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Январь/"/>
    </mc:Choice>
  </mc:AlternateContent>
  <xr:revisionPtr revIDLastSave="0" documentId="13_ncr:1_{BB43A293-5DC5-F945-8327-2ADA2063CC15}" xr6:coauthVersionLast="45" xr6:coauthVersionMax="45" xr10:uidLastSave="{00000000-0000-0000-0000-000000000000}"/>
  <bookViews>
    <workbookView xWindow="240" yWindow="460" windowWidth="28240" windowHeight="14560" xr2:uid="{00000000-000D-0000-FFFF-FFFF00000000}"/>
  </bookViews>
  <sheets>
    <sheet name="IPL Двоеборье без экип" sheetId="4" r:id="rId1"/>
    <sheet name="IPL Жим без экипировки" sheetId="1" r:id="rId2"/>
    <sheet name="IPL Тяга без экпировки" sheetId="3" r:id="rId3"/>
    <sheet name="IPL Подъем на бицепс 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3" i="2" l="1"/>
  <c r="M40" i="2"/>
  <c r="M37" i="2"/>
  <c r="M32" i="2"/>
  <c r="M33" i="2"/>
  <c r="M34" i="2"/>
  <c r="M31" i="2"/>
  <c r="M26" i="2"/>
  <c r="M27" i="2"/>
  <c r="M28" i="2"/>
  <c r="M25" i="2"/>
  <c r="M17" i="2"/>
  <c r="M18" i="2"/>
  <c r="M19" i="2"/>
  <c r="M20" i="2"/>
  <c r="M21" i="2"/>
  <c r="M22" i="2"/>
  <c r="M16" i="2"/>
  <c r="M13" i="2"/>
  <c r="M12" i="2"/>
  <c r="M9" i="2"/>
  <c r="M6" i="2"/>
  <c r="M44" i="3"/>
  <c r="M45" i="3"/>
  <c r="M43" i="3"/>
  <c r="M39" i="3"/>
  <c r="M40" i="3"/>
  <c r="M38" i="3"/>
  <c r="M32" i="3"/>
  <c r="M33" i="3"/>
  <c r="M34" i="3"/>
  <c r="M35" i="3"/>
  <c r="M31" i="3"/>
  <c r="M28" i="3"/>
  <c r="M25" i="3"/>
  <c r="M22" i="3"/>
  <c r="M16" i="3"/>
  <c r="M17" i="3"/>
  <c r="M18" i="3"/>
  <c r="M19" i="3"/>
  <c r="M15" i="3"/>
  <c r="M12" i="3"/>
  <c r="M9" i="3"/>
  <c r="M6" i="3"/>
  <c r="M64" i="1"/>
  <c r="M61" i="1"/>
  <c r="M60" i="1"/>
  <c r="M53" i="1"/>
  <c r="M54" i="1"/>
  <c r="M55" i="1"/>
  <c r="M56" i="1"/>
  <c r="M57" i="1"/>
  <c r="M52" i="1"/>
  <c r="M46" i="1"/>
  <c r="M47" i="1"/>
  <c r="M48" i="1"/>
  <c r="M49" i="1"/>
  <c r="M45" i="1"/>
  <c r="M42" i="1"/>
  <c r="M41" i="1"/>
  <c r="M38" i="1"/>
  <c r="M37" i="1"/>
  <c r="M33" i="1"/>
  <c r="M34" i="1"/>
  <c r="M32" i="1"/>
  <c r="M29" i="1"/>
  <c r="M26" i="1"/>
  <c r="M22" i="1"/>
  <c r="M23" i="1"/>
  <c r="M21" i="1"/>
  <c r="M18" i="1"/>
  <c r="M15" i="1"/>
  <c r="M14" i="1"/>
  <c r="M10" i="1"/>
  <c r="M11" i="1"/>
  <c r="M9" i="1"/>
  <c r="M6" i="1"/>
  <c r="Q25" i="4"/>
  <c r="Q22" i="4"/>
  <c r="Q19" i="4"/>
  <c r="Q18" i="4"/>
  <c r="Q15" i="4"/>
  <c r="Q6" i="4"/>
  <c r="Q12" i="4"/>
  <c r="Q9" i="4"/>
</calcChain>
</file>

<file path=xl/sharedStrings.xml><?xml version="1.0" encoding="utf-8"?>
<sst xmlns="http://schemas.openxmlformats.org/spreadsheetml/2006/main" count="563" uniqueCount="178">
  <si>
    <t>ФИО</t>
  </si>
  <si>
    <t>Wilks</t>
  </si>
  <si>
    <t>Очки</t>
  </si>
  <si>
    <t>Тренер</t>
  </si>
  <si>
    <t>Эглит Татьяна</t>
  </si>
  <si>
    <t>Результат</t>
  </si>
  <si>
    <t>Охраменко Мария</t>
  </si>
  <si>
    <t>Холманова Елена</t>
  </si>
  <si>
    <t>Открытая</t>
  </si>
  <si>
    <t>Сорокопуд Виктория</t>
  </si>
  <si>
    <t>Саламон Наталья</t>
  </si>
  <si>
    <t>Климова Мария</t>
  </si>
  <si>
    <t>Камнев Илья</t>
  </si>
  <si>
    <t>Вишняк Анна</t>
  </si>
  <si>
    <t>Ямщиков Дмитрий</t>
  </si>
  <si>
    <t>Черноштан Марина</t>
  </si>
  <si>
    <t>Мазур Елена</t>
  </si>
  <si>
    <t>Бородуленко Алина</t>
  </si>
  <si>
    <t>Чудная Оксана</t>
  </si>
  <si>
    <t>Морозов Даниил</t>
  </si>
  <si>
    <t>Ширяев Илья</t>
  </si>
  <si>
    <t>Туркин Александр</t>
  </si>
  <si>
    <t>Ридель Константин</t>
  </si>
  <si>
    <t>Хлебников Антон</t>
  </si>
  <si>
    <t>Букреев Семен</t>
  </si>
  <si>
    <t>Шабин Виталий</t>
  </si>
  <si>
    <t>Князев Денис</t>
  </si>
  <si>
    <t>Исупов Дмитрий</t>
  </si>
  <si>
    <t>Суетин Александр</t>
  </si>
  <si>
    <t>Часовских Владимир</t>
  </si>
  <si>
    <t>Матюнин Анатолий</t>
  </si>
  <si>
    <t>Безрядин Роман</t>
  </si>
  <si>
    <t>Битук Андрей</t>
  </si>
  <si>
    <t>Хисамутдинов Дмитрий</t>
  </si>
  <si>
    <t>Савченко Дмитрий</t>
  </si>
  <si>
    <t>Киреев Александр</t>
  </si>
  <si>
    <t>Мижутин Максим</t>
  </si>
  <si>
    <t>Горб Александр</t>
  </si>
  <si>
    <t>Весовая категория</t>
  </si>
  <si>
    <t>Бахаева Екатерина</t>
  </si>
  <si>
    <t>Баклаков Алексанлр</t>
  </si>
  <si>
    <t>Федосеев Сергей</t>
  </si>
  <si>
    <t>Быховец А.</t>
  </si>
  <si>
    <t>Шабин П.</t>
  </si>
  <si>
    <t>Ямщиков Д.</t>
  </si>
  <si>
    <t>Шелепов Иван</t>
  </si>
  <si>
    <t>Козубовский Сергей</t>
  </si>
  <si>
    <t>Садыгов Эльвин</t>
  </si>
  <si>
    <t>Суняйкин Евгений</t>
  </si>
  <si>
    <t>Сергеев Сергей</t>
  </si>
  <si>
    <t>Гарипов Искандер</t>
  </si>
  <si>
    <t>Воробьев Алексей</t>
  </si>
  <si>
    <t>Перов Юрий</t>
  </si>
  <si>
    <t>Камнев И.</t>
  </si>
  <si>
    <t>Попа Ю.</t>
  </si>
  <si>
    <t>Часовских В.</t>
  </si>
  <si>
    <t>Открытая (16.11.1980)/40</t>
  </si>
  <si>
    <t>Открытая (27.10.1990)/31</t>
  </si>
  <si>
    <t>Открытая (16.02.1982)/39</t>
  </si>
  <si>
    <t>Открытая (03.01.1996)/25</t>
  </si>
  <si>
    <t>Открытая (10.02.1970)/51</t>
  </si>
  <si>
    <t>Открытая (24.05.1983)/34</t>
  </si>
  <si>
    <t>Открытая (12.12.1984)/37</t>
  </si>
  <si>
    <t>Открытая (21.08.1977)/44</t>
  </si>
  <si>
    <t>Открытая (05.09.1995)/26</t>
  </si>
  <si>
    <t>Открытая (02.09.1983)/38</t>
  </si>
  <si>
    <t>Открытая (30.05.1977)/44</t>
  </si>
  <si>
    <t>Открытая (18.08.1986)/35</t>
  </si>
  <si>
    <t>Открытая (04.02.1984)/36</t>
  </si>
  <si>
    <t>Открытая (30.11.1992)/29</t>
  </si>
  <si>
    <t>Открытая (22.07.1983)/38</t>
  </si>
  <si>
    <t>Открытая (23.11.1983)/38</t>
  </si>
  <si>
    <t>Открытая (15.11.1982)/39</t>
  </si>
  <si>
    <t>Открытая (13.02.1989)/32</t>
  </si>
  <si>
    <t>Открытая (12.12.1990)/26</t>
  </si>
  <si>
    <t>Открытая (17.08.1983)/38</t>
  </si>
  <si>
    <t>Открытая (12.09.1984)/37</t>
  </si>
  <si>
    <t>Открытая (23.07.1986)/35</t>
  </si>
  <si>
    <t>Открытая (30.08.1976)/45</t>
  </si>
  <si>
    <t>Открытая (07.07.1979)/42</t>
  </si>
  <si>
    <t>Открытая (01.10.1986)/35</t>
  </si>
  <si>
    <t>Открытая (30.12.1989)/32</t>
  </si>
  <si>
    <t>Якимов Александр</t>
  </si>
  <si>
    <t>Арбузов Андрей</t>
  </si>
  <si>
    <t>Открытая (10.03.1995)/26</t>
  </si>
  <si>
    <t>Открытая (16.10.1987)/34</t>
  </si>
  <si>
    <t>Открытая (03.08.1981)/40</t>
  </si>
  <si>
    <t>Открытая (18.04.1975)/46</t>
  </si>
  <si>
    <t>Открытая (30.08.1975)/46</t>
  </si>
  <si>
    <t>Открытая (04.09.1989)/32</t>
  </si>
  <si>
    <t>Открытая (17.08.1993)/28</t>
  </si>
  <si>
    <t>Открытая (05.04.1994)/27</t>
  </si>
  <si>
    <t>Открытая (24.09.1995)/26</t>
  </si>
  <si>
    <t>Открытая (18.01.1982)/40</t>
  </si>
  <si>
    <t>Открытая (15.09.1988)/33</t>
  </si>
  <si>
    <t>Становая тяга</t>
  </si>
  <si>
    <t>Белове Вера</t>
  </si>
  <si>
    <t>Открытая (10.10.1982)/30</t>
  </si>
  <si>
    <t>Логенова Мария</t>
  </si>
  <si>
    <t>Открытая (24.08.1984)/37</t>
  </si>
  <si>
    <t>Жулай Наталья</t>
  </si>
  <si>
    <t>Открытая (14.08.1981)/40</t>
  </si>
  <si>
    <t>Чудинова Анна</t>
  </si>
  <si>
    <t>Открытая (03.09.1981)/40</t>
  </si>
  <si>
    <t>Троегубов Захар</t>
  </si>
  <si>
    <t>Баклаков Александр</t>
  </si>
  <si>
    <t>Жулай Полина</t>
  </si>
  <si>
    <t>Астахов Станислав</t>
  </si>
  <si>
    <t>Открытая (17.03.1994)/28</t>
  </si>
  <si>
    <t>Морозов Владимир</t>
  </si>
  <si>
    <t>Открытая (05.08.1977)/44</t>
  </si>
  <si>
    <t>Богданов Никита</t>
  </si>
  <si>
    <t>Открытая (12.10.1993)/28</t>
  </si>
  <si>
    <t>Быховец Артем</t>
  </si>
  <si>
    <t>Открытая (19.07.1983)/38</t>
  </si>
  <si>
    <t>Несмеянов Сергей</t>
  </si>
  <si>
    <t>Город/Область</t>
  </si>
  <si>
    <t>Собственный 
вес</t>
  </si>
  <si>
    <t>Жим лёжа</t>
  </si>
  <si>
    <t>Сумма</t>
  </si>
  <si>
    <t>Рек</t>
  </si>
  <si>
    <t>ВЕСОВАЯ КАТЕГОРИЯ   60</t>
  </si>
  <si>
    <t>ВЕСОВАЯ КАТЕГОРИЯ   48</t>
  </si>
  <si>
    <t>ВЕСОВАЯ КАТЕГОРИЯ   67.5</t>
  </si>
  <si>
    <t>ВЕСОВАЯ КАТЕГОРИЯ   75</t>
  </si>
  <si>
    <t>ВЕСОВАЯ КАТЕГОРИЯ   82.5</t>
  </si>
  <si>
    <t>ВЕСОВАЯ КАТЕГОРИЯ   90</t>
  </si>
  <si>
    <t>ВЕСОВАЯ КАТЕГОРИЯ   100</t>
  </si>
  <si>
    <t>Новокузнецк/Кемеровская область</t>
  </si>
  <si>
    <t>Новосибирск/Новосибирская область</t>
  </si>
  <si>
    <t>Мастера 45-49 (28.02.1974)/47</t>
  </si>
  <si>
    <t>ВЕСОВАЯ КАТЕГОРИЯ   52</t>
  </si>
  <si>
    <t>ВЕСОВАЯ КАТЕГОРИЯ   56</t>
  </si>
  <si>
    <t>ВЕСОВАЯ КАТЕГОРИЯ   110</t>
  </si>
  <si>
    <t>ВЕСОВАЯ КАТЕГОРИЯ   125</t>
  </si>
  <si>
    <t>Юноши 15-19 (08.01.2008)/14</t>
  </si>
  <si>
    <t>Юноши 15-19 (24.12.2005)/16</t>
  </si>
  <si>
    <t>Юноши 15-19 (09.08.2005)/16</t>
  </si>
  <si>
    <t>Мастера 40-44 (03.08.1981)/40</t>
  </si>
  <si>
    <t>Открытая (04.12.1996)/25</t>
  </si>
  <si>
    <t xml:space="preserve">Новокузнецк/Кемеровская область </t>
  </si>
  <si>
    <t xml:space="preserve">Новосибирск/Новосибирская область </t>
  </si>
  <si>
    <t xml:space="preserve">Калининград/Калининградская область 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</si>
  <si>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</si>
  <si>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</si>
  <si>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</si>
  <si>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</si>
  <si>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</si>
  <si>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Результат </t>
  </si>
  <si>
    <t xml:space="preserve">Wilks </t>
  </si>
  <si>
    <t xml:space="preserve">Женщины </t>
  </si>
  <si>
    <t>82.5</t>
  </si>
  <si>
    <t>Мастера 60-64 (21.04.1961)/60</t>
  </si>
  <si>
    <t>Юноши 15-19 (18.10.2008)/13</t>
  </si>
  <si>
    <t>67.5</t>
  </si>
  <si>
    <t>Gloss</t>
  </si>
  <si>
    <t>Открытая (13.08.1991)/30</t>
  </si>
  <si>
    <t>Открытая  (10.10.1982)/39</t>
  </si>
  <si>
    <t>Мастера 40-49 (13.08.1980)/41</t>
  </si>
  <si>
    <t>Мастера 40-49 (18.01.1982)/40</t>
  </si>
  <si>
    <t>Мастера 40-49 (30.08.1975)/46</t>
  </si>
  <si>
    <t>Мастера 40-49 (03.08.1981)/40</t>
  </si>
  <si>
    <t>Мастера 40-49 (18.04.1975)/46</t>
  </si>
  <si>
    <t xml:space="preserve">Осинники/Кемеровская область </t>
  </si>
  <si>
    <t>ВЕСОВАЯ КАТЕГОРИЯ   140</t>
  </si>
  <si>
    <t>Открытый турнир "Сибирская Сила"
IPL Силовое двоеборье без экипировки ДК
Новокузнецк/Кемеровская область, 22 января 2022 года</t>
  </si>
  <si>
    <t>Открытый турнир "Сибирская Сила"
IPL Жим лежа без экипировки
Новокузнецк/Кемеровская область, 22 января 2022 года</t>
  </si>
  <si>
    <t>Открытый турнир "Сибирская Сила"
IPL Становая тяга без экипировки
Новокузнецк/Кемеровская область, 22 января 2022 года</t>
  </si>
  <si>
    <t>Открытый турнир "Сибирская Сила"
СПР Строгий подъем штанги на бицепс
Новокузнецк/Кемеровская область, 22 января 2022 года</t>
  </si>
  <si>
    <t>Жим</t>
  </si>
  <si>
    <t>№</t>
  </si>
  <si>
    <t xml:space="preserve">
Дата рождения/Возраст</t>
  </si>
  <si>
    <t>Возрастная группа</t>
  </si>
  <si>
    <t>O</t>
  </si>
  <si>
    <t>M1</t>
  </si>
  <si>
    <t>M5</t>
  </si>
  <si>
    <t>T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</si>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</sst>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9">
    <font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b/>
      <sz val="24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2"/>
      <name val="Arial Cyr"/>
      <charset val="204"/>
    </font>
    <font>
      <b/>
      <sz val="10"/>
      <name val="Arial Cyr"/>
      <charset val="204"/>
    </font>
    <font>
      <b/>
      <strike/>
      <sz val="10"/>
      <color rgb="FFC00000"/>
      <name val="Arial"/>
      <family val="2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</font>
    <font>
      <sz val="14"/>
      <name val="Arial Cyr"/>
      <charset val="204"/>
    </font>
    <font>
      <i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5" fontId="5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Border="1" applyAlignment="1"/>
    <xf numFmtId="0" fontId="6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4" fontId="7" fillId="0" borderId="25" xfId="0" applyNumberFormat="1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64" fontId="6" fillId="0" borderId="25" xfId="0" applyNumberFormat="1" applyFont="1" applyFill="1" applyBorder="1" applyAlignment="1">
      <alignment horizontal="center"/>
    </xf>
    <xf numFmtId="164" fontId="9" fillId="0" borderId="25" xfId="0" applyNumberFormat="1" applyFont="1" applyBorder="1" applyAlignment="1">
      <alignment horizontal="center"/>
    </xf>
    <xf numFmtId="165" fontId="6" fillId="0" borderId="25" xfId="0" applyNumberFormat="1" applyFont="1" applyBorder="1" applyAlignment="1">
      <alignment horizontal="center"/>
    </xf>
    <xf numFmtId="164" fontId="6" fillId="2" borderId="25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12" fillId="0" borderId="25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165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165" fontId="14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1" fontId="13" fillId="0" borderId="18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164" fontId="6" fillId="3" borderId="25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/>
    <xf numFmtId="0" fontId="5" fillId="0" borderId="0" xfId="0" applyNumberFormat="1" applyFont="1" applyBorder="1" applyAlignment="1"/>
    <xf numFmtId="2" fontId="5" fillId="0" borderId="0" xfId="0" applyNumberFormat="1" applyFont="1" applyBorder="1" applyAlignment="1"/>
    <xf numFmtId="164" fontId="14" fillId="0" borderId="0" xfId="0" applyNumberFormat="1" applyFont="1" applyBorder="1" applyAlignment="1"/>
    <xf numFmtId="165" fontId="14" fillId="0" borderId="0" xfId="0" applyNumberFormat="1" applyFont="1" applyBorder="1" applyAlignment="1"/>
    <xf numFmtId="164" fontId="12" fillId="0" borderId="25" xfId="0" applyNumberFormat="1" applyFont="1" applyBorder="1" applyAlignment="1">
      <alignment horizontal="center"/>
    </xf>
    <xf numFmtId="0" fontId="14" fillId="0" borderId="0" xfId="0" applyFont="1" applyBorder="1" applyAlignment="1"/>
    <xf numFmtId="164" fontId="12" fillId="0" borderId="0" xfId="0" applyNumberFormat="1" applyFont="1" applyBorder="1" applyAlignment="1">
      <alignment horizontal="center"/>
    </xf>
    <xf numFmtId="0" fontId="14" fillId="0" borderId="11" xfId="0" applyFont="1" applyBorder="1" applyAlignment="1"/>
    <xf numFmtId="164" fontId="13" fillId="0" borderId="18" xfId="0" applyNumberFormat="1" applyFont="1" applyFill="1" applyBorder="1" applyAlignment="1">
      <alignment horizontal="center" vertical="center"/>
    </xf>
    <xf numFmtId="164" fontId="9" fillId="0" borderId="25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/>
    <xf numFmtId="164" fontId="9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49" fontId="17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 indent="1"/>
    </xf>
    <xf numFmtId="49" fontId="18" fillId="0" borderId="0" xfId="0" applyNumberFormat="1" applyFont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165" fontId="7" fillId="0" borderId="25" xfId="0" applyNumberFormat="1" applyFont="1" applyBorder="1" applyAlignment="1">
      <alignment horizontal="center"/>
    </xf>
    <xf numFmtId="165" fontId="5" fillId="0" borderId="0" xfId="0" applyNumberFormat="1" applyFont="1" applyBorder="1" applyAlignment="1"/>
    <xf numFmtId="165" fontId="0" fillId="0" borderId="0" xfId="0" applyNumberFormat="1" applyAlignment="1">
      <alignment horizontal="center" vertical="center"/>
    </xf>
    <xf numFmtId="165" fontId="1" fillId="0" borderId="25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164" fontId="12" fillId="0" borderId="5" xfId="0" applyNumberFormat="1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164" fontId="6" fillId="3" borderId="9" xfId="0" applyNumberFormat="1" applyFont="1" applyFill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164" fontId="16" fillId="3" borderId="6" xfId="0" applyNumberFormat="1" applyFont="1" applyFill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5" fontId="7" fillId="0" borderId="28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64" fontId="6" fillId="3" borderId="7" xfId="0" applyNumberFormat="1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164" fontId="12" fillId="0" borderId="8" xfId="0" applyNumberFormat="1" applyFont="1" applyFill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28" xfId="0" applyNumberFormat="1" applyFont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164" fontId="12" fillId="0" borderId="6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4" fontId="9" fillId="0" borderId="6" xfId="0" applyNumberFormat="1" applyFont="1" applyFill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164" fontId="9" fillId="0" borderId="9" xfId="0" applyNumberFormat="1" applyFont="1" applyFill="1" applyBorder="1" applyAlignment="1">
      <alignment horizontal="center"/>
    </xf>
    <xf numFmtId="164" fontId="6" fillId="3" borderId="27" xfId="0" applyNumberFormat="1" applyFont="1" applyFill="1" applyBorder="1" applyAlignment="1">
      <alignment horizontal="center"/>
    </xf>
    <xf numFmtId="164" fontId="12" fillId="0" borderId="28" xfId="0" applyNumberFormat="1" applyFont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164" fontId="6" fillId="3" borderId="8" xfId="0" applyNumberFormat="1" applyFont="1" applyFill="1" applyBorder="1" applyAlignment="1">
      <alignment horizontal="center"/>
    </xf>
    <xf numFmtId="165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12" fillId="2" borderId="25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>
      <alignment horizontal="center" vertical="center"/>
    </xf>
    <xf numFmtId="2" fontId="7" fillId="0" borderId="28" xfId="0" applyNumberFormat="1" applyFont="1" applyBorder="1" applyAlignment="1">
      <alignment horizontal="center"/>
    </xf>
    <xf numFmtId="164" fontId="12" fillId="0" borderId="4" xfId="0" applyNumberFormat="1" applyFont="1" applyFill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165" fontId="6" fillId="0" borderId="28" xfId="0" applyNumberFormat="1" applyFont="1" applyBorder="1" applyAlignment="1">
      <alignment horizontal="center"/>
    </xf>
    <xf numFmtId="165" fontId="6" fillId="0" borderId="8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16" fillId="3" borderId="1" xfId="0" applyNumberFormat="1" applyFont="1" applyFill="1" applyBorder="1" applyAlignment="1">
      <alignment horizontal="center"/>
    </xf>
    <xf numFmtId="164" fontId="12" fillId="0" borderId="7" xfId="0" applyNumberFormat="1" applyFont="1" applyFill="1" applyBorder="1" applyAlignment="1">
      <alignment horizontal="center"/>
    </xf>
    <xf numFmtId="164" fontId="12" fillId="0" borderId="27" xfId="0" applyNumberFormat="1" applyFont="1" applyFill="1" applyBorder="1" applyAlignment="1">
      <alignment horizontal="center"/>
    </xf>
    <xf numFmtId="164" fontId="12" fillId="0" borderId="28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164" fontId="16" fillId="3" borderId="29" xfId="0" applyNumberFormat="1" applyFont="1" applyFill="1" applyBorder="1" applyAlignment="1">
      <alignment horizontal="center"/>
    </xf>
    <xf numFmtId="164" fontId="6" fillId="3" borderId="30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164" fontId="6" fillId="0" borderId="30" xfId="0" applyNumberFormat="1" applyFont="1" applyBorder="1" applyAlignment="1">
      <alignment horizontal="center"/>
    </xf>
    <xf numFmtId="165" fontId="6" fillId="0" borderId="30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64" fontId="6" fillId="3" borderId="29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165" fontId="4" fillId="0" borderId="18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164" fontId="13" fillId="0" borderId="8" xfId="0" applyNumberFormat="1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165" fontId="13" fillId="0" borderId="8" xfId="0" applyNumberFormat="1" applyFont="1" applyBorder="1" applyAlignment="1">
      <alignment horizontal="center" vertical="center"/>
    </xf>
    <xf numFmtId="165" fontId="13" fillId="0" borderId="18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87"/>
  <sheetViews>
    <sheetView tabSelected="1" workbookViewId="0">
      <selection sqref="A1:R2"/>
    </sheetView>
  </sheetViews>
  <sheetFormatPr baseColWidth="10" defaultColWidth="8.83203125" defaultRowHeight="14"/>
  <cols>
    <col min="1" max="1" width="8.83203125" style="9"/>
    <col min="2" max="2" width="20.33203125" style="7" customWidth="1"/>
    <col min="3" max="4" width="28.5" style="7" customWidth="1"/>
    <col min="5" max="5" width="17.83203125" style="10" customWidth="1"/>
    <col min="6" max="6" width="11.33203125" style="7" customWidth="1"/>
    <col min="7" max="7" width="40.6640625" style="7" customWidth="1"/>
    <col min="8" max="10" width="5.5" style="11" customWidth="1"/>
    <col min="11" max="13" width="5.5" style="12" customWidth="1"/>
    <col min="14" max="15" width="5.5" style="11" customWidth="1"/>
    <col min="16" max="16" width="8.83203125" style="11"/>
    <col min="17" max="17" width="8.83203125" style="13"/>
    <col min="18" max="18" width="20.33203125" style="7" customWidth="1"/>
    <col min="19" max="16384" width="8.83203125" style="7"/>
  </cols>
  <sheetData>
    <row r="1" spans="1:18" ht="66" customHeight="1">
      <c r="A1" s="203" t="s">
        <v>165</v>
      </c>
      <c r="B1" s="204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6"/>
    </row>
    <row r="2" spans="1:18" ht="44" customHeight="1" thickBot="1">
      <c r="A2" s="207"/>
      <c r="B2" s="208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10"/>
    </row>
    <row r="3" spans="1:18" ht="12" customHeight="1">
      <c r="A3" s="211" t="s">
        <v>170</v>
      </c>
      <c r="B3" s="213" t="s">
        <v>0</v>
      </c>
      <c r="C3" s="215" t="s">
        <v>171</v>
      </c>
      <c r="D3" s="233" t="s">
        <v>172</v>
      </c>
      <c r="E3" s="217" t="s">
        <v>117</v>
      </c>
      <c r="F3" s="219" t="s">
        <v>1</v>
      </c>
      <c r="G3" s="219" t="s">
        <v>116</v>
      </c>
      <c r="H3" s="220" t="s">
        <v>118</v>
      </c>
      <c r="I3" s="220"/>
      <c r="J3" s="220"/>
      <c r="K3" s="220"/>
      <c r="L3" s="220" t="s">
        <v>95</v>
      </c>
      <c r="M3" s="220"/>
      <c r="N3" s="220"/>
      <c r="O3" s="220"/>
      <c r="P3" s="220" t="s">
        <v>119</v>
      </c>
      <c r="Q3" s="222" t="s">
        <v>2</v>
      </c>
      <c r="R3" s="224" t="s">
        <v>3</v>
      </c>
    </row>
    <row r="4" spans="1:18" ht="21" customHeight="1" thickBot="1">
      <c r="A4" s="212"/>
      <c r="B4" s="214"/>
      <c r="C4" s="216"/>
      <c r="D4" s="234"/>
      <c r="E4" s="218"/>
      <c r="F4" s="216"/>
      <c r="G4" s="216"/>
      <c r="H4" s="5">
        <v>1</v>
      </c>
      <c r="I4" s="5">
        <v>2</v>
      </c>
      <c r="J4" s="5">
        <v>3</v>
      </c>
      <c r="K4" s="6" t="s">
        <v>120</v>
      </c>
      <c r="L4" s="6">
        <v>1</v>
      </c>
      <c r="M4" s="6">
        <v>2</v>
      </c>
      <c r="N4" s="5">
        <v>3</v>
      </c>
      <c r="O4" s="5" t="s">
        <v>120</v>
      </c>
      <c r="P4" s="221"/>
      <c r="Q4" s="223"/>
      <c r="R4" s="225"/>
    </row>
    <row r="5" spans="1:18" ht="16">
      <c r="A5" s="226" t="s">
        <v>122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14"/>
      <c r="Q5" s="14"/>
      <c r="R5" s="15"/>
    </row>
    <row r="6" spans="1:18" s="8" customFormat="1" ht="13">
      <c r="A6" s="17">
        <v>1</v>
      </c>
      <c r="B6" s="18" t="s">
        <v>4</v>
      </c>
      <c r="C6" s="19" t="s">
        <v>56</v>
      </c>
      <c r="D6" s="19" t="s">
        <v>173</v>
      </c>
      <c r="E6" s="20">
        <v>47</v>
      </c>
      <c r="F6" s="21">
        <v>1.3449</v>
      </c>
      <c r="G6" s="18" t="s">
        <v>128</v>
      </c>
      <c r="H6" s="81">
        <v>55</v>
      </c>
      <c r="I6" s="81">
        <v>55</v>
      </c>
      <c r="J6" s="58">
        <v>57.5</v>
      </c>
      <c r="K6" s="23"/>
      <c r="L6" s="81">
        <v>70</v>
      </c>
      <c r="M6" s="81">
        <v>80</v>
      </c>
      <c r="N6" s="58">
        <v>100</v>
      </c>
      <c r="O6" s="24"/>
      <c r="P6" s="22">
        <v>135</v>
      </c>
      <c r="Q6" s="25">
        <f>P6*F6</f>
        <v>181.5615</v>
      </c>
      <c r="R6" s="18" t="s">
        <v>44</v>
      </c>
    </row>
    <row r="7" spans="1:18" ht="13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6">
      <c r="A8" s="202" t="s">
        <v>121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14"/>
      <c r="Q8" s="14"/>
      <c r="R8" s="15"/>
    </row>
    <row r="9" spans="1:18" s="8" customFormat="1" ht="13">
      <c r="A9" s="17">
        <v>1</v>
      </c>
      <c r="B9" s="18" t="s">
        <v>13</v>
      </c>
      <c r="C9" s="18" t="s">
        <v>62</v>
      </c>
      <c r="D9" s="18" t="s">
        <v>173</v>
      </c>
      <c r="E9" s="20">
        <v>57.8</v>
      </c>
      <c r="F9" s="18">
        <v>1.1477999999999999</v>
      </c>
      <c r="G9" s="18" t="s">
        <v>129</v>
      </c>
      <c r="H9" s="81">
        <v>95</v>
      </c>
      <c r="I9" s="81">
        <v>100</v>
      </c>
      <c r="J9" s="81">
        <v>105</v>
      </c>
      <c r="K9" s="23"/>
      <c r="L9" s="81">
        <v>130</v>
      </c>
      <c r="M9" s="81">
        <v>150</v>
      </c>
      <c r="N9" s="58">
        <v>170</v>
      </c>
      <c r="O9" s="26"/>
      <c r="P9" s="22">
        <v>255</v>
      </c>
      <c r="Q9" s="25">
        <f>P9*F9</f>
        <v>292.68899999999996</v>
      </c>
      <c r="R9" s="18" t="s">
        <v>42</v>
      </c>
    </row>
    <row r="10" spans="1:18" ht="13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6">
      <c r="A11" s="202" t="s">
        <v>123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14"/>
      <c r="Q11" s="14"/>
      <c r="R11" s="15"/>
    </row>
    <row r="12" spans="1:18" s="8" customFormat="1" ht="13">
      <c r="A12" s="17">
        <v>1</v>
      </c>
      <c r="B12" s="18" t="s">
        <v>16</v>
      </c>
      <c r="C12" s="18" t="s">
        <v>64</v>
      </c>
      <c r="D12" s="18" t="s">
        <v>173</v>
      </c>
      <c r="E12" s="20">
        <v>63.8</v>
      </c>
      <c r="F12" s="18">
        <v>1.0638000000000001</v>
      </c>
      <c r="G12" s="18" t="s">
        <v>128</v>
      </c>
      <c r="H12" s="81">
        <v>50</v>
      </c>
      <c r="I12" s="81">
        <v>52.5</v>
      </c>
      <c r="J12" s="58">
        <v>55</v>
      </c>
      <c r="K12" s="23"/>
      <c r="L12" s="81">
        <v>60</v>
      </c>
      <c r="M12" s="81">
        <v>65</v>
      </c>
      <c r="N12" s="81">
        <v>70</v>
      </c>
      <c r="O12" s="24"/>
      <c r="P12" s="22">
        <v>120</v>
      </c>
      <c r="Q12" s="25">
        <f>P12*F12</f>
        <v>127.65600000000001</v>
      </c>
      <c r="R12" s="18" t="s">
        <v>54</v>
      </c>
    </row>
    <row r="13" spans="1:18" ht="13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6">
      <c r="A14" s="202" t="s">
        <v>124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14"/>
      <c r="Q14" s="14"/>
      <c r="R14" s="15"/>
    </row>
    <row r="15" spans="1:18" s="8" customFormat="1" ht="13">
      <c r="A15" s="17">
        <v>1</v>
      </c>
      <c r="B15" s="18" t="s">
        <v>18</v>
      </c>
      <c r="C15" s="18" t="s">
        <v>66</v>
      </c>
      <c r="D15" s="18" t="s">
        <v>173</v>
      </c>
      <c r="E15" s="20">
        <v>73</v>
      </c>
      <c r="F15" s="18">
        <v>0.96719999999999995</v>
      </c>
      <c r="G15" s="18" t="s">
        <v>129</v>
      </c>
      <c r="H15" s="81">
        <v>55</v>
      </c>
      <c r="I15" s="81">
        <v>57.5</v>
      </c>
      <c r="J15" s="81">
        <v>60</v>
      </c>
      <c r="K15" s="23"/>
      <c r="L15" s="81">
        <v>130</v>
      </c>
      <c r="M15" s="58">
        <v>140</v>
      </c>
      <c r="N15" s="81">
        <v>140</v>
      </c>
      <c r="O15" s="26"/>
      <c r="P15" s="22">
        <v>200</v>
      </c>
      <c r="Q15" s="25">
        <f>P15*F15</f>
        <v>193.44</v>
      </c>
      <c r="R15" s="18" t="s">
        <v>42</v>
      </c>
    </row>
    <row r="16" spans="1:18" ht="13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6">
      <c r="A17" s="202" t="s">
        <v>125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14"/>
      <c r="Q17" s="14"/>
      <c r="R17" s="15"/>
    </row>
    <row r="18" spans="1:18" s="8" customFormat="1" ht="13">
      <c r="A18" s="30">
        <v>1</v>
      </c>
      <c r="B18" s="39" t="s">
        <v>24</v>
      </c>
      <c r="C18" s="39" t="s">
        <v>70</v>
      </c>
      <c r="D18" s="39" t="s">
        <v>173</v>
      </c>
      <c r="E18" s="41">
        <v>82.5</v>
      </c>
      <c r="F18" s="31">
        <v>0.66990000000000005</v>
      </c>
      <c r="G18" s="39" t="s">
        <v>128</v>
      </c>
      <c r="H18" s="82">
        <v>120</v>
      </c>
      <c r="I18" s="82">
        <v>125</v>
      </c>
      <c r="J18" s="61">
        <v>127.5</v>
      </c>
      <c r="K18" s="53"/>
      <c r="L18" s="85">
        <v>165</v>
      </c>
      <c r="M18" s="85">
        <v>175</v>
      </c>
      <c r="N18" s="85">
        <v>185</v>
      </c>
      <c r="O18" s="46"/>
      <c r="P18" s="55">
        <v>310</v>
      </c>
      <c r="Q18" s="50">
        <f>P18*F18</f>
        <v>207.66900000000001</v>
      </c>
      <c r="R18" s="34"/>
    </row>
    <row r="19" spans="1:18" s="8" customFormat="1" ht="13">
      <c r="A19" s="35">
        <v>2</v>
      </c>
      <c r="B19" s="40" t="s">
        <v>45</v>
      </c>
      <c r="C19" s="40" t="s">
        <v>92</v>
      </c>
      <c r="D19" s="40" t="s">
        <v>173</v>
      </c>
      <c r="E19" s="43">
        <v>82.45</v>
      </c>
      <c r="F19" s="36">
        <v>0.6704</v>
      </c>
      <c r="G19" s="40" t="s">
        <v>128</v>
      </c>
      <c r="H19" s="83">
        <v>125</v>
      </c>
      <c r="I19" s="51"/>
      <c r="J19" s="56"/>
      <c r="K19" s="54"/>
      <c r="L19" s="84">
        <v>200</v>
      </c>
      <c r="M19" s="44"/>
      <c r="N19" s="44"/>
      <c r="O19" s="48"/>
      <c r="P19" s="57">
        <v>325</v>
      </c>
      <c r="Q19" s="52">
        <f>P19*F19</f>
        <v>217.88</v>
      </c>
      <c r="R19" s="38" t="s">
        <v>44</v>
      </c>
    </row>
    <row r="20" spans="1:18" ht="13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6">
      <c r="A21" s="202" t="s">
        <v>126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14"/>
      <c r="Q21" s="14"/>
      <c r="R21" s="15"/>
    </row>
    <row r="22" spans="1:18" s="8" customFormat="1" ht="13">
      <c r="A22" s="17">
        <v>1</v>
      </c>
      <c r="B22" s="18" t="s">
        <v>26</v>
      </c>
      <c r="C22" s="18" t="s">
        <v>73</v>
      </c>
      <c r="D22" s="18" t="s">
        <v>173</v>
      </c>
      <c r="E22" s="20">
        <v>90</v>
      </c>
      <c r="F22" s="18">
        <v>0.63839999999999997</v>
      </c>
      <c r="G22" s="18" t="s">
        <v>129</v>
      </c>
      <c r="H22" s="81">
        <v>135</v>
      </c>
      <c r="I22" s="81">
        <v>140</v>
      </c>
      <c r="J22" s="58">
        <v>152.5</v>
      </c>
      <c r="K22" s="23"/>
      <c r="L22" s="81">
        <v>200</v>
      </c>
      <c r="M22" s="81">
        <v>220</v>
      </c>
      <c r="N22" s="81">
        <v>235</v>
      </c>
      <c r="O22" s="24"/>
      <c r="P22" s="22">
        <v>375</v>
      </c>
      <c r="Q22" s="25">
        <f>P22*F22</f>
        <v>239.39999999999998</v>
      </c>
      <c r="R22" s="18" t="s">
        <v>42</v>
      </c>
    </row>
    <row r="23" spans="1:18" ht="13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6">
      <c r="A24" s="202" t="s">
        <v>127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14"/>
      <c r="Q24" s="14"/>
      <c r="R24" s="15"/>
    </row>
    <row r="25" spans="1:18" s="8" customFormat="1" ht="13">
      <c r="A25" s="17">
        <v>1</v>
      </c>
      <c r="B25" s="18" t="s">
        <v>32</v>
      </c>
      <c r="C25" s="18" t="s">
        <v>130</v>
      </c>
      <c r="D25" s="18" t="s">
        <v>177</v>
      </c>
      <c r="E25" s="20">
        <v>97.8</v>
      </c>
      <c r="F25" s="18">
        <v>0.61419999999999997</v>
      </c>
      <c r="G25" s="18" t="s">
        <v>128</v>
      </c>
      <c r="H25" s="81">
        <v>160</v>
      </c>
      <c r="I25" s="58">
        <v>170</v>
      </c>
      <c r="J25" s="58">
        <v>170</v>
      </c>
      <c r="K25" s="23"/>
      <c r="L25" s="58">
        <v>190</v>
      </c>
      <c r="M25" s="81">
        <v>190</v>
      </c>
      <c r="N25" s="81">
        <v>200</v>
      </c>
      <c r="O25" s="24"/>
      <c r="P25" s="22">
        <v>360</v>
      </c>
      <c r="Q25" s="25">
        <f>P25*F25</f>
        <v>221.11199999999999</v>
      </c>
      <c r="R25" s="18" t="s">
        <v>44</v>
      </c>
    </row>
    <row r="26" spans="1:18" ht="13" customHeight="1"/>
    <row r="27" spans="1:18" ht="13" customHeight="1"/>
    <row r="28" spans="1:18" ht="13" customHeight="1"/>
    <row r="29" spans="1:18" ht="13" customHeight="1"/>
    <row r="30" spans="1:18" ht="13" customHeight="1"/>
    <row r="31" spans="1:18" ht="13" customHeight="1"/>
    <row r="32" spans="1:18" ht="13" customHeight="1"/>
    <row r="33" ht="13" customHeight="1"/>
    <row r="34" ht="13" customHeight="1"/>
    <row r="35" ht="13" customHeight="1"/>
    <row r="36" ht="13" customHeight="1"/>
    <row r="37" ht="13" customHeight="1"/>
    <row r="38" ht="13" customHeight="1"/>
    <row r="39" ht="13" customHeight="1"/>
    <row r="40" ht="13" customHeight="1"/>
    <row r="41" ht="13" customHeight="1"/>
    <row r="42" ht="13" customHeight="1"/>
    <row r="43" ht="13" customHeight="1"/>
    <row r="44" ht="13" customHeight="1"/>
    <row r="45" ht="13" customHeight="1"/>
    <row r="46" ht="13" customHeight="1"/>
    <row r="47" ht="13" customHeight="1"/>
    <row r="48" ht="13" customHeight="1"/>
    <row r="49" ht="13" customHeight="1"/>
    <row r="50" ht="13" customHeight="1"/>
    <row r="51" ht="13" customHeight="1"/>
    <row r="52" ht="13" customHeight="1"/>
    <row r="53" ht="13" customHeight="1"/>
    <row r="54" ht="13" customHeight="1"/>
    <row r="55" ht="13" customHeight="1"/>
    <row r="56" ht="13" customHeight="1"/>
    <row r="57" ht="13" customHeight="1"/>
    <row r="58" ht="13" customHeight="1"/>
    <row r="59" ht="13" customHeight="1"/>
    <row r="60" ht="13" customHeight="1"/>
    <row r="61" ht="13" customHeight="1"/>
    <row r="62" ht="13" customHeight="1"/>
    <row r="63" ht="13" customHeight="1"/>
    <row r="64" ht="13" customHeight="1"/>
    <row r="65" ht="13" customHeight="1"/>
    <row r="66" ht="13" customHeight="1"/>
    <row r="67" ht="13" customHeight="1"/>
    <row r="68" ht="13" customHeight="1"/>
    <row r="69" ht="13" customHeight="1"/>
    <row r="70" ht="13" customHeight="1"/>
    <row r="71" ht="13" customHeight="1"/>
    <row r="72" ht="13" customHeight="1"/>
    <row r="73" ht="13" customHeight="1"/>
    <row r="74" ht="13" customHeight="1"/>
    <row r="75" ht="13" customHeight="1"/>
    <row r="76" ht="13" customHeight="1"/>
    <row r="77" ht="13" customHeight="1"/>
    <row r="78" ht="13" customHeight="1"/>
    <row r="79" ht="13" customHeight="1"/>
    <row r="80" ht="13" customHeight="1"/>
    <row r="81" ht="13" customHeight="1"/>
    <row r="82" ht="13" customHeight="1"/>
    <row r="83" ht="13" customHeight="1"/>
    <row r="84" ht="13" customHeight="1"/>
    <row r="85" ht="13" customHeight="1"/>
    <row r="86" ht="13" customHeight="1"/>
    <row r="87" ht="13" customHeight="1"/>
  </sheetData>
  <mergeCells count="20">
    <mergeCell ref="A5:O5"/>
    <mergeCell ref="D3:D4"/>
    <mergeCell ref="A1:R2"/>
    <mergeCell ref="A3:A4"/>
    <mergeCell ref="B3:B4"/>
    <mergeCell ref="C3:C4"/>
    <mergeCell ref="E3:E4"/>
    <mergeCell ref="F3:F4"/>
    <mergeCell ref="G3:G4"/>
    <mergeCell ref="H3:K3"/>
    <mergeCell ref="L3:O3"/>
    <mergeCell ref="P3:P4"/>
    <mergeCell ref="Q3:Q4"/>
    <mergeCell ref="R3:R4"/>
    <mergeCell ref="A24:O24"/>
    <mergeCell ref="A8:O8"/>
    <mergeCell ref="A11:O11"/>
    <mergeCell ref="A14:O14"/>
    <mergeCell ref="A17:O17"/>
    <mergeCell ref="A21:O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1"/>
  <sheetViews>
    <sheetView topLeftCell="A44" workbookViewId="0">
      <selection activeCell="D65" sqref="D65"/>
    </sheetView>
  </sheetViews>
  <sheetFormatPr baseColWidth="10" defaultColWidth="8.83203125" defaultRowHeight="14"/>
  <cols>
    <col min="1" max="1" width="6.6640625" style="72" customWidth="1"/>
    <col min="2" max="2" width="22.6640625" style="7" customWidth="1"/>
    <col min="3" max="4" width="28.33203125" style="7" customWidth="1"/>
    <col min="5" max="5" width="18" style="10" customWidth="1"/>
    <col min="6" max="6" width="12.1640625" style="62" customWidth="1"/>
    <col min="7" max="7" width="41" style="7" customWidth="1"/>
    <col min="8" max="10" width="5.5" style="78" customWidth="1"/>
    <col min="11" max="11" width="5.5" style="100" customWidth="1"/>
    <col min="12" max="12" width="11.5" style="78" customWidth="1"/>
    <col min="13" max="13" width="11.1640625" style="74" customWidth="1"/>
    <col min="14" max="14" width="22" style="7" customWidth="1"/>
    <col min="15" max="16384" width="8.83203125" style="7"/>
  </cols>
  <sheetData>
    <row r="1" spans="1:14" ht="45" customHeight="1">
      <c r="A1" s="203" t="s">
        <v>166</v>
      </c>
      <c r="B1" s="204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6"/>
    </row>
    <row r="2" spans="1:14" ht="47" customHeight="1" thickBot="1">
      <c r="A2" s="207"/>
      <c r="B2" s="208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</row>
    <row r="3" spans="1:14" ht="12" customHeight="1">
      <c r="A3" s="227" t="s">
        <v>170</v>
      </c>
      <c r="B3" s="213" t="s">
        <v>0</v>
      </c>
      <c r="C3" s="215" t="s">
        <v>171</v>
      </c>
      <c r="D3" s="233" t="s">
        <v>172</v>
      </c>
      <c r="E3" s="217" t="s">
        <v>117</v>
      </c>
      <c r="F3" s="222" t="s">
        <v>1</v>
      </c>
      <c r="G3" s="219" t="s">
        <v>116</v>
      </c>
      <c r="H3" s="229" t="s">
        <v>118</v>
      </c>
      <c r="I3" s="229"/>
      <c r="J3" s="229"/>
      <c r="K3" s="229"/>
      <c r="L3" s="229" t="s">
        <v>5</v>
      </c>
      <c r="M3" s="231" t="s">
        <v>2</v>
      </c>
      <c r="N3" s="224" t="s">
        <v>3</v>
      </c>
    </row>
    <row r="4" spans="1:14" ht="21" customHeight="1" thickBot="1">
      <c r="A4" s="228"/>
      <c r="B4" s="214"/>
      <c r="C4" s="216"/>
      <c r="D4" s="234"/>
      <c r="E4" s="218"/>
      <c r="F4" s="223"/>
      <c r="G4" s="216"/>
      <c r="H4" s="79">
        <v>1</v>
      </c>
      <c r="I4" s="79">
        <v>2</v>
      </c>
      <c r="J4" s="79">
        <v>3</v>
      </c>
      <c r="K4" s="96" t="s">
        <v>120</v>
      </c>
      <c r="L4" s="230"/>
      <c r="M4" s="232"/>
      <c r="N4" s="225"/>
    </row>
    <row r="5" spans="1:14" ht="16">
      <c r="A5" s="226" t="s">
        <v>122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75"/>
      <c r="M5" s="14"/>
      <c r="N5" s="15"/>
    </row>
    <row r="6" spans="1:14" s="8" customFormat="1" ht="13">
      <c r="A6" s="17">
        <v>1</v>
      </c>
      <c r="B6" s="18" t="s">
        <v>4</v>
      </c>
      <c r="C6" s="19" t="s">
        <v>56</v>
      </c>
      <c r="D6" s="19" t="s">
        <v>173</v>
      </c>
      <c r="E6" s="20">
        <v>47</v>
      </c>
      <c r="F6" s="108">
        <v>1.3449</v>
      </c>
      <c r="G6" s="18" t="s">
        <v>140</v>
      </c>
      <c r="H6" s="81">
        <v>50</v>
      </c>
      <c r="I6" s="81">
        <v>55</v>
      </c>
      <c r="J6" s="92">
        <v>57.5</v>
      </c>
      <c r="K6" s="97"/>
      <c r="L6" s="22">
        <v>55</v>
      </c>
      <c r="M6" s="25">
        <f>L6*F6</f>
        <v>73.969499999999996</v>
      </c>
      <c r="N6" s="18" t="s">
        <v>44</v>
      </c>
    </row>
    <row r="7" spans="1:14" ht="13" customHeight="1">
      <c r="A7" s="87"/>
      <c r="B7" s="88"/>
      <c r="C7" s="88"/>
      <c r="D7" s="88"/>
      <c r="E7" s="89"/>
      <c r="F7" s="109"/>
      <c r="G7" s="88"/>
      <c r="H7" s="90"/>
      <c r="I7" s="90"/>
      <c r="J7" s="90"/>
      <c r="K7" s="98"/>
      <c r="L7" s="90"/>
      <c r="M7" s="91"/>
      <c r="N7" s="88"/>
    </row>
    <row r="8" spans="1:14" ht="16">
      <c r="A8" s="202" t="s">
        <v>131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76"/>
      <c r="M8" s="69"/>
      <c r="N8" s="70"/>
    </row>
    <row r="9" spans="1:14" s="2" customFormat="1" ht="13">
      <c r="A9" s="30">
        <v>1</v>
      </c>
      <c r="B9" s="39" t="s">
        <v>6</v>
      </c>
      <c r="C9" s="122" t="s">
        <v>57</v>
      </c>
      <c r="D9" s="122" t="s">
        <v>173</v>
      </c>
      <c r="E9" s="123">
        <v>51.5</v>
      </c>
      <c r="F9" s="129">
        <v>1.256</v>
      </c>
      <c r="G9" s="34" t="s">
        <v>140</v>
      </c>
      <c r="H9" s="113">
        <v>60</v>
      </c>
      <c r="I9" s="132">
        <v>62.5</v>
      </c>
      <c r="J9" s="124">
        <v>65</v>
      </c>
      <c r="K9" s="115"/>
      <c r="L9" s="136">
        <v>62.5</v>
      </c>
      <c r="M9" s="50">
        <f>L9*F9</f>
        <v>78.5</v>
      </c>
      <c r="N9" s="34"/>
    </row>
    <row r="10" spans="1:14" s="2" customFormat="1" ht="13">
      <c r="A10" s="116">
        <v>2</v>
      </c>
      <c r="B10" s="121" t="s">
        <v>7</v>
      </c>
      <c r="C10" s="121" t="s">
        <v>58</v>
      </c>
      <c r="D10" s="121" t="s">
        <v>173</v>
      </c>
      <c r="E10" s="125">
        <v>51.4</v>
      </c>
      <c r="F10" s="130">
        <v>1.2578</v>
      </c>
      <c r="G10" s="117" t="s">
        <v>140</v>
      </c>
      <c r="H10" s="86">
        <v>45</v>
      </c>
      <c r="I10" s="133">
        <v>47.5</v>
      </c>
      <c r="J10" s="126">
        <v>50</v>
      </c>
      <c r="K10" s="28"/>
      <c r="L10" s="137">
        <v>50</v>
      </c>
      <c r="M10" s="138">
        <f t="shared" ref="M10:M11" si="0">L10*F10</f>
        <v>62.89</v>
      </c>
      <c r="N10" s="117" t="s">
        <v>43</v>
      </c>
    </row>
    <row r="11" spans="1:14" s="2" customFormat="1" ht="13">
      <c r="A11" s="35">
        <v>3</v>
      </c>
      <c r="B11" s="40" t="s">
        <v>9</v>
      </c>
      <c r="C11" s="40" t="s">
        <v>59</v>
      </c>
      <c r="D11" s="40" t="s">
        <v>173</v>
      </c>
      <c r="E11" s="127">
        <v>51.6</v>
      </c>
      <c r="F11" s="131">
        <v>1.2541</v>
      </c>
      <c r="G11" s="38" t="s">
        <v>141</v>
      </c>
      <c r="H11" s="119">
        <v>47.5</v>
      </c>
      <c r="I11" s="135">
        <v>47.5</v>
      </c>
      <c r="J11" s="128">
        <v>47.5</v>
      </c>
      <c r="K11" s="120"/>
      <c r="L11" s="139">
        <v>47.5</v>
      </c>
      <c r="M11" s="52">
        <f t="shared" si="0"/>
        <v>59.569749999999999</v>
      </c>
      <c r="N11" s="38" t="s">
        <v>42</v>
      </c>
    </row>
    <row r="12" spans="1:14" ht="13" customHeight="1">
      <c r="A12" s="93"/>
      <c r="B12" s="16"/>
      <c r="C12" s="16"/>
      <c r="D12" s="16"/>
      <c r="E12" s="89"/>
      <c r="F12" s="109"/>
      <c r="G12" s="16"/>
      <c r="H12" s="90"/>
      <c r="I12" s="90"/>
      <c r="J12" s="90"/>
      <c r="K12" s="98"/>
      <c r="L12" s="90"/>
      <c r="M12" s="91"/>
      <c r="N12" s="16"/>
    </row>
    <row r="13" spans="1:14" ht="16">
      <c r="A13" s="202" t="s">
        <v>132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76"/>
      <c r="M13" s="69"/>
      <c r="N13" s="70"/>
    </row>
    <row r="14" spans="1:14" s="2" customFormat="1" ht="13">
      <c r="A14" s="30">
        <v>1</v>
      </c>
      <c r="B14" s="39" t="s">
        <v>10</v>
      </c>
      <c r="C14" s="39" t="s">
        <v>60</v>
      </c>
      <c r="D14" s="39" t="s">
        <v>173</v>
      </c>
      <c r="E14" s="123">
        <v>56</v>
      </c>
      <c r="F14" s="144">
        <v>1.1766000000000001</v>
      </c>
      <c r="G14" s="45" t="s">
        <v>140</v>
      </c>
      <c r="H14" s="113">
        <v>67.5</v>
      </c>
      <c r="I14" s="147">
        <v>70</v>
      </c>
      <c r="J14" s="85">
        <v>70</v>
      </c>
      <c r="K14" s="42"/>
      <c r="L14" s="55">
        <v>70</v>
      </c>
      <c r="M14" s="50">
        <f>L14*F14</f>
        <v>82.362000000000009</v>
      </c>
      <c r="N14" s="34" t="s">
        <v>53</v>
      </c>
    </row>
    <row r="15" spans="1:14" s="2" customFormat="1" ht="13">
      <c r="A15" s="35">
        <v>2</v>
      </c>
      <c r="B15" s="40" t="s">
        <v>11</v>
      </c>
      <c r="C15" s="40" t="s">
        <v>61</v>
      </c>
      <c r="D15" s="40" t="s">
        <v>173</v>
      </c>
      <c r="E15" s="127">
        <v>53</v>
      </c>
      <c r="F15" s="145">
        <v>1.2283999999999999</v>
      </c>
      <c r="G15" s="47" t="s">
        <v>140</v>
      </c>
      <c r="H15" s="140">
        <v>37.5</v>
      </c>
      <c r="I15" s="148">
        <v>40</v>
      </c>
      <c r="J15" s="143">
        <v>40</v>
      </c>
      <c r="K15" s="146"/>
      <c r="L15" s="57">
        <v>37.5</v>
      </c>
      <c r="M15" s="52">
        <f>L15*F15</f>
        <v>46.064999999999998</v>
      </c>
      <c r="N15" s="38" t="s">
        <v>43</v>
      </c>
    </row>
    <row r="16" spans="1:14" ht="13" customHeight="1">
      <c r="A16" s="93"/>
      <c r="B16" s="16"/>
      <c r="C16" s="16"/>
      <c r="D16" s="16"/>
      <c r="E16" s="89"/>
      <c r="F16" s="109"/>
      <c r="G16" s="16"/>
      <c r="H16" s="90"/>
      <c r="I16" s="90"/>
      <c r="J16" s="90"/>
      <c r="K16" s="98"/>
      <c r="L16" s="90"/>
      <c r="M16" s="91"/>
      <c r="N16" s="16"/>
    </row>
    <row r="17" spans="1:14" ht="16">
      <c r="A17" s="202" t="s">
        <v>121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76"/>
      <c r="M17" s="69"/>
      <c r="N17" s="70"/>
    </row>
    <row r="18" spans="1:14" s="8" customFormat="1" ht="13">
      <c r="A18" s="17">
        <v>1</v>
      </c>
      <c r="B18" s="18" t="s">
        <v>13</v>
      </c>
      <c r="C18" s="18" t="s">
        <v>62</v>
      </c>
      <c r="D18" s="18" t="s">
        <v>173</v>
      </c>
      <c r="E18" s="20">
        <v>57.8</v>
      </c>
      <c r="F18" s="108">
        <v>1.1477999999999999</v>
      </c>
      <c r="G18" s="18" t="s">
        <v>141</v>
      </c>
      <c r="H18" s="81">
        <v>95</v>
      </c>
      <c r="I18" s="81">
        <v>100</v>
      </c>
      <c r="J18" s="81">
        <v>105</v>
      </c>
      <c r="K18" s="23"/>
      <c r="L18" s="22">
        <v>105</v>
      </c>
      <c r="M18" s="25">
        <f>L18*F18</f>
        <v>120.51899999999999</v>
      </c>
      <c r="N18" s="18" t="s">
        <v>42</v>
      </c>
    </row>
    <row r="19" spans="1:14" ht="13" customHeight="1">
      <c r="A19" s="93"/>
      <c r="B19" s="16"/>
      <c r="C19" s="16"/>
      <c r="D19" s="16"/>
      <c r="E19" s="89"/>
      <c r="F19" s="109"/>
      <c r="G19" s="16"/>
      <c r="H19" s="90"/>
      <c r="I19" s="90"/>
      <c r="J19" s="90"/>
      <c r="K19" s="98"/>
      <c r="L19" s="90"/>
      <c r="M19" s="91"/>
      <c r="N19" s="16"/>
    </row>
    <row r="20" spans="1:14" ht="16">
      <c r="A20" s="202" t="s">
        <v>123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76"/>
      <c r="M20" s="69"/>
      <c r="N20" s="70"/>
    </row>
    <row r="21" spans="1:14" s="2" customFormat="1" ht="13">
      <c r="A21" s="30">
        <v>1</v>
      </c>
      <c r="B21" s="39" t="s">
        <v>15</v>
      </c>
      <c r="C21" s="39" t="s">
        <v>63</v>
      </c>
      <c r="D21" s="39" t="s">
        <v>173</v>
      </c>
      <c r="E21" s="123">
        <v>67.5</v>
      </c>
      <c r="F21" s="129">
        <v>1.0206</v>
      </c>
      <c r="G21" s="34" t="s">
        <v>140</v>
      </c>
      <c r="H21" s="113">
        <v>57.5</v>
      </c>
      <c r="I21" s="82">
        <v>60</v>
      </c>
      <c r="J21" s="132">
        <v>62.5</v>
      </c>
      <c r="K21" s="42"/>
      <c r="L21" s="55">
        <v>62.5</v>
      </c>
      <c r="M21" s="50">
        <f>L21*F21</f>
        <v>63.787499999999994</v>
      </c>
      <c r="N21" s="34"/>
    </row>
    <row r="22" spans="1:14" s="2" customFormat="1" ht="13">
      <c r="A22" s="116">
        <v>2</v>
      </c>
      <c r="B22" s="121" t="s">
        <v>16</v>
      </c>
      <c r="C22" s="121" t="s">
        <v>64</v>
      </c>
      <c r="D22" s="121" t="s">
        <v>173</v>
      </c>
      <c r="E22" s="125">
        <v>63.8</v>
      </c>
      <c r="F22" s="130">
        <v>1.0638000000000001</v>
      </c>
      <c r="G22" s="117" t="s">
        <v>140</v>
      </c>
      <c r="H22" s="86">
        <v>50</v>
      </c>
      <c r="I22" s="151">
        <v>52.5</v>
      </c>
      <c r="J22" s="152">
        <v>55</v>
      </c>
      <c r="K22" s="150"/>
      <c r="L22" s="134">
        <v>52.5</v>
      </c>
      <c r="M22" s="138">
        <f t="shared" ref="M22:M23" si="1">L22*F22</f>
        <v>55.849500000000006</v>
      </c>
      <c r="N22" s="117" t="s">
        <v>54</v>
      </c>
    </row>
    <row r="23" spans="1:14" s="2" customFormat="1" ht="13">
      <c r="A23" s="35">
        <v>3</v>
      </c>
      <c r="B23" s="40" t="s">
        <v>17</v>
      </c>
      <c r="C23" s="40" t="s">
        <v>65</v>
      </c>
      <c r="D23" s="40" t="s">
        <v>173</v>
      </c>
      <c r="E23" s="127">
        <v>66</v>
      </c>
      <c r="F23" s="131">
        <v>1.0374000000000001</v>
      </c>
      <c r="G23" s="38" t="s">
        <v>141</v>
      </c>
      <c r="H23" s="140">
        <v>45</v>
      </c>
      <c r="I23" s="83">
        <v>50</v>
      </c>
      <c r="J23" s="148">
        <v>55</v>
      </c>
      <c r="K23" s="146"/>
      <c r="L23" s="57">
        <v>50</v>
      </c>
      <c r="M23" s="52">
        <f t="shared" si="1"/>
        <v>51.870000000000005</v>
      </c>
      <c r="N23" s="38" t="s">
        <v>44</v>
      </c>
    </row>
    <row r="24" spans="1:14" ht="13" customHeight="1">
      <c r="A24" s="93"/>
      <c r="B24" s="16"/>
      <c r="C24" s="16"/>
      <c r="D24" s="16"/>
      <c r="E24" s="89"/>
      <c r="F24" s="109"/>
      <c r="G24" s="16"/>
      <c r="H24" s="90"/>
      <c r="I24" s="90"/>
      <c r="J24" s="90"/>
      <c r="K24" s="98"/>
      <c r="L24" s="90"/>
      <c r="M24" s="91"/>
      <c r="N24" s="16"/>
    </row>
    <row r="25" spans="1:14" ht="16">
      <c r="A25" s="202" t="s">
        <v>124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76"/>
      <c r="M25" s="69"/>
      <c r="N25" s="70"/>
    </row>
    <row r="26" spans="1:14" s="8" customFormat="1" ht="13">
      <c r="A26" s="17">
        <v>1</v>
      </c>
      <c r="B26" s="18" t="s">
        <v>18</v>
      </c>
      <c r="C26" s="18" t="s">
        <v>66</v>
      </c>
      <c r="D26" s="18" t="s">
        <v>173</v>
      </c>
      <c r="E26" s="20">
        <v>73</v>
      </c>
      <c r="F26" s="108">
        <v>0.96719999999999995</v>
      </c>
      <c r="G26" s="18" t="s">
        <v>141</v>
      </c>
      <c r="H26" s="81">
        <v>55</v>
      </c>
      <c r="I26" s="81">
        <v>57.5</v>
      </c>
      <c r="J26" s="81">
        <v>60</v>
      </c>
      <c r="K26" s="23"/>
      <c r="L26" s="22">
        <v>60</v>
      </c>
      <c r="M26" s="25">
        <f>L26*F26</f>
        <v>58.031999999999996</v>
      </c>
      <c r="N26" s="18" t="s">
        <v>42</v>
      </c>
    </row>
    <row r="27" spans="1:14" ht="13" customHeight="1">
      <c r="A27" s="93"/>
      <c r="B27" s="16"/>
      <c r="C27" s="16"/>
      <c r="D27" s="16"/>
      <c r="E27" s="89"/>
      <c r="F27" s="109"/>
      <c r="G27" s="16"/>
      <c r="H27" s="90"/>
      <c r="I27" s="90"/>
      <c r="J27" s="90"/>
      <c r="K27" s="98"/>
      <c r="L27" s="90"/>
      <c r="M27" s="91"/>
      <c r="N27" s="16"/>
    </row>
    <row r="28" spans="1:14" ht="16">
      <c r="A28" s="202" t="s">
        <v>132</v>
      </c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76"/>
      <c r="M28" s="69"/>
      <c r="N28" s="70"/>
    </row>
    <row r="29" spans="1:14" s="8" customFormat="1" ht="13">
      <c r="A29" s="17">
        <v>1</v>
      </c>
      <c r="B29" s="18" t="s">
        <v>19</v>
      </c>
      <c r="C29" s="18" t="s">
        <v>135</v>
      </c>
      <c r="D29" s="18" t="s">
        <v>176</v>
      </c>
      <c r="E29" s="20">
        <v>52.5</v>
      </c>
      <c r="F29" s="108">
        <v>0.97150000000000003</v>
      </c>
      <c r="G29" s="18" t="s">
        <v>140</v>
      </c>
      <c r="H29" s="81">
        <v>45</v>
      </c>
      <c r="I29" s="81">
        <v>52.5</v>
      </c>
      <c r="J29" s="81">
        <v>57.5</v>
      </c>
      <c r="K29" s="23"/>
      <c r="L29" s="22">
        <v>57.5</v>
      </c>
      <c r="M29" s="25">
        <f>L29*F29</f>
        <v>55.861249999999998</v>
      </c>
      <c r="N29" s="18" t="s">
        <v>44</v>
      </c>
    </row>
    <row r="30" spans="1:14" ht="13" customHeight="1">
      <c r="A30" s="93"/>
      <c r="B30" s="16"/>
      <c r="C30" s="16"/>
      <c r="D30" s="16"/>
      <c r="E30" s="89"/>
      <c r="F30" s="109"/>
      <c r="G30" s="16"/>
      <c r="H30" s="90"/>
      <c r="I30" s="90"/>
      <c r="J30" s="90"/>
      <c r="K30" s="98"/>
      <c r="L30" s="90"/>
      <c r="M30" s="91"/>
      <c r="N30" s="16"/>
    </row>
    <row r="31" spans="1:14" ht="16">
      <c r="A31" s="202" t="s">
        <v>123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76"/>
      <c r="M31" s="69"/>
      <c r="N31" s="70"/>
    </row>
    <row r="32" spans="1:14" s="2" customFormat="1" ht="13">
      <c r="A32" s="30">
        <v>1</v>
      </c>
      <c r="B32" s="39" t="s">
        <v>104</v>
      </c>
      <c r="C32" s="39" t="s">
        <v>136</v>
      </c>
      <c r="D32" s="39" t="s">
        <v>176</v>
      </c>
      <c r="E32" s="123">
        <v>64.5</v>
      </c>
      <c r="F32" s="129">
        <v>0.8004</v>
      </c>
      <c r="G32" s="34" t="s">
        <v>140</v>
      </c>
      <c r="H32" s="113">
        <v>55</v>
      </c>
      <c r="I32" s="154">
        <v>57.5</v>
      </c>
      <c r="J32" s="132">
        <v>60</v>
      </c>
      <c r="K32" s="153"/>
      <c r="L32" s="55">
        <v>60</v>
      </c>
      <c r="M32" s="50">
        <f>L32*F32</f>
        <v>48.024000000000001</v>
      </c>
      <c r="N32" s="34" t="s">
        <v>43</v>
      </c>
    </row>
    <row r="33" spans="1:14" s="2" customFormat="1" ht="13">
      <c r="A33" s="116">
        <v>2</v>
      </c>
      <c r="B33" s="121" t="s">
        <v>20</v>
      </c>
      <c r="C33" s="121" t="s">
        <v>137</v>
      </c>
      <c r="D33" s="121" t="s">
        <v>176</v>
      </c>
      <c r="E33" s="125">
        <v>67.5</v>
      </c>
      <c r="F33" s="130">
        <v>0.77100000000000002</v>
      </c>
      <c r="G33" s="117" t="s">
        <v>140</v>
      </c>
      <c r="H33" s="86">
        <v>55</v>
      </c>
      <c r="I33" s="151">
        <v>60</v>
      </c>
      <c r="J33" s="152">
        <v>65</v>
      </c>
      <c r="K33" s="150"/>
      <c r="L33" s="134">
        <v>60</v>
      </c>
      <c r="M33" s="138">
        <f t="shared" ref="M33:M34" si="2">L33*F33</f>
        <v>46.26</v>
      </c>
      <c r="N33" s="117" t="s">
        <v>43</v>
      </c>
    </row>
    <row r="34" spans="1:14" s="2" customFormat="1" ht="13">
      <c r="A34" s="35">
        <v>3</v>
      </c>
      <c r="B34" s="40" t="s">
        <v>52</v>
      </c>
      <c r="C34" s="40" t="s">
        <v>136</v>
      </c>
      <c r="D34" s="40" t="s">
        <v>176</v>
      </c>
      <c r="E34" s="127">
        <v>65</v>
      </c>
      <c r="F34" s="131">
        <v>0.79520000000000002</v>
      </c>
      <c r="G34" s="38" t="s">
        <v>140</v>
      </c>
      <c r="H34" s="140">
        <v>50</v>
      </c>
      <c r="I34" s="83">
        <v>55</v>
      </c>
      <c r="J34" s="148">
        <v>65</v>
      </c>
      <c r="K34" s="146"/>
      <c r="L34" s="57">
        <v>55</v>
      </c>
      <c r="M34" s="52">
        <f t="shared" si="2"/>
        <v>43.736000000000004</v>
      </c>
      <c r="N34" s="38" t="s">
        <v>43</v>
      </c>
    </row>
    <row r="35" spans="1:14" ht="13" customHeight="1">
      <c r="A35" s="93"/>
      <c r="B35" s="16"/>
      <c r="C35" s="16"/>
      <c r="D35" s="16"/>
      <c r="E35" s="89"/>
      <c r="F35" s="109"/>
      <c r="G35" s="16"/>
      <c r="H35" s="90"/>
      <c r="I35" s="90"/>
      <c r="J35" s="90"/>
      <c r="K35" s="98"/>
      <c r="L35" s="90"/>
      <c r="M35" s="91"/>
      <c r="N35" s="16"/>
    </row>
    <row r="36" spans="1:14" ht="16">
      <c r="A36" s="202" t="s">
        <v>124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76"/>
      <c r="M36" s="69"/>
      <c r="N36" s="70"/>
    </row>
    <row r="37" spans="1:14" s="2" customFormat="1" ht="13">
      <c r="A37" s="30">
        <v>1</v>
      </c>
      <c r="B37" s="39" t="s">
        <v>21</v>
      </c>
      <c r="C37" s="39" t="s">
        <v>67</v>
      </c>
      <c r="D37" s="39" t="s">
        <v>173</v>
      </c>
      <c r="E37" s="123">
        <v>74.900000000000006</v>
      </c>
      <c r="F37" s="144">
        <v>0.71319999999999995</v>
      </c>
      <c r="G37" s="45" t="s">
        <v>140</v>
      </c>
      <c r="H37" s="85">
        <v>130</v>
      </c>
      <c r="I37" s="124">
        <v>132.5</v>
      </c>
      <c r="J37" s="114">
        <v>135</v>
      </c>
      <c r="K37" s="155"/>
      <c r="L37" s="55">
        <v>130</v>
      </c>
      <c r="M37" s="50">
        <f>L37*F37</f>
        <v>92.715999999999994</v>
      </c>
      <c r="N37" s="34"/>
    </row>
    <row r="38" spans="1:14" s="2" customFormat="1" ht="13">
      <c r="A38" s="35">
        <v>2</v>
      </c>
      <c r="B38" s="40" t="s">
        <v>22</v>
      </c>
      <c r="C38" s="40" t="s">
        <v>68</v>
      </c>
      <c r="D38" s="40" t="s">
        <v>173</v>
      </c>
      <c r="E38" s="127">
        <v>74.099999999999994</v>
      </c>
      <c r="F38" s="145">
        <v>0.71930000000000005</v>
      </c>
      <c r="G38" s="47" t="s">
        <v>140</v>
      </c>
      <c r="H38" s="84">
        <v>115</v>
      </c>
      <c r="I38" s="84">
        <v>120</v>
      </c>
      <c r="J38" s="141">
        <v>130</v>
      </c>
      <c r="K38" s="156"/>
      <c r="L38" s="57">
        <v>120</v>
      </c>
      <c r="M38" s="52">
        <f>L38*F38</f>
        <v>86.316000000000003</v>
      </c>
      <c r="N38" s="38" t="s">
        <v>43</v>
      </c>
    </row>
    <row r="39" spans="1:14" ht="13" customHeight="1">
      <c r="A39" s="93"/>
      <c r="B39" s="16"/>
      <c r="C39" s="16"/>
      <c r="D39" s="16"/>
      <c r="E39" s="89"/>
      <c r="F39" s="109"/>
      <c r="G39" s="16"/>
      <c r="H39" s="90"/>
      <c r="I39" s="90"/>
      <c r="J39" s="90"/>
      <c r="K39" s="98"/>
      <c r="L39" s="90"/>
      <c r="M39" s="91"/>
      <c r="N39" s="16"/>
    </row>
    <row r="40" spans="1:14" ht="16">
      <c r="A40" s="202" t="s">
        <v>125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76"/>
      <c r="M40" s="69"/>
      <c r="N40" s="70"/>
    </row>
    <row r="41" spans="1:14" s="2" customFormat="1" ht="13">
      <c r="A41" s="30">
        <v>1</v>
      </c>
      <c r="B41" s="39" t="s">
        <v>23</v>
      </c>
      <c r="C41" s="39" t="s">
        <v>69</v>
      </c>
      <c r="D41" s="39" t="s">
        <v>173</v>
      </c>
      <c r="E41" s="123">
        <v>75.099999999999994</v>
      </c>
      <c r="F41" s="144">
        <v>0.71189999999999998</v>
      </c>
      <c r="G41" s="45" t="s">
        <v>140</v>
      </c>
      <c r="H41" s="113">
        <v>160</v>
      </c>
      <c r="I41" s="147">
        <v>165</v>
      </c>
      <c r="J41" s="85">
        <v>165</v>
      </c>
      <c r="K41" s="42"/>
      <c r="L41" s="55">
        <v>165</v>
      </c>
      <c r="M41" s="50">
        <f>L41*F41</f>
        <v>117.4635</v>
      </c>
      <c r="N41" s="34" t="s">
        <v>43</v>
      </c>
    </row>
    <row r="42" spans="1:14" s="2" customFormat="1" ht="13">
      <c r="A42" s="35">
        <v>2</v>
      </c>
      <c r="B42" s="40" t="s">
        <v>24</v>
      </c>
      <c r="C42" s="40" t="s">
        <v>70</v>
      </c>
      <c r="D42" s="40" t="s">
        <v>173</v>
      </c>
      <c r="E42" s="127">
        <v>82.5</v>
      </c>
      <c r="F42" s="145">
        <v>0.66990000000000005</v>
      </c>
      <c r="G42" s="47" t="s">
        <v>140</v>
      </c>
      <c r="H42" s="140">
        <v>120</v>
      </c>
      <c r="I42" s="157">
        <v>125</v>
      </c>
      <c r="J42" s="143">
        <v>127.5</v>
      </c>
      <c r="K42" s="146"/>
      <c r="L42" s="57">
        <v>125</v>
      </c>
      <c r="M42" s="52">
        <f>L42*F42</f>
        <v>83.737500000000011</v>
      </c>
      <c r="N42" s="38" t="s">
        <v>43</v>
      </c>
    </row>
    <row r="43" spans="1:14" s="1" customFormat="1" ht="13" customHeight="1">
      <c r="A43" s="93"/>
      <c r="B43" s="16"/>
      <c r="C43" s="16"/>
      <c r="D43" s="16"/>
      <c r="E43" s="89"/>
      <c r="F43" s="109"/>
      <c r="G43" s="16"/>
      <c r="H43" s="90"/>
      <c r="I43" s="90"/>
      <c r="J43" s="90"/>
      <c r="K43" s="98"/>
      <c r="L43" s="90"/>
      <c r="M43" s="91"/>
      <c r="N43" s="16"/>
    </row>
    <row r="44" spans="1:14" s="1" customFormat="1" ht="16">
      <c r="A44" s="202" t="s">
        <v>126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76"/>
      <c r="M44" s="69"/>
      <c r="N44" s="70"/>
    </row>
    <row r="45" spans="1:14" s="2" customFormat="1" ht="13">
      <c r="A45" s="30">
        <v>1</v>
      </c>
      <c r="B45" s="39" t="s">
        <v>14</v>
      </c>
      <c r="C45" s="39" t="s">
        <v>71</v>
      </c>
      <c r="D45" s="39" t="s">
        <v>173</v>
      </c>
      <c r="E45" s="123">
        <v>90</v>
      </c>
      <c r="F45" s="144">
        <v>0.63839999999999997</v>
      </c>
      <c r="G45" s="45" t="s">
        <v>140</v>
      </c>
      <c r="H45" s="113">
        <v>160</v>
      </c>
      <c r="I45" s="132">
        <v>170</v>
      </c>
      <c r="J45" s="124">
        <v>175</v>
      </c>
      <c r="K45" s="153"/>
      <c r="L45" s="55">
        <v>170</v>
      </c>
      <c r="M45" s="50">
        <f>L45*F45</f>
        <v>108.52799999999999</v>
      </c>
      <c r="N45" s="34"/>
    </row>
    <row r="46" spans="1:14" s="2" customFormat="1" ht="13">
      <c r="A46" s="116">
        <v>2</v>
      </c>
      <c r="B46" s="121" t="s">
        <v>25</v>
      </c>
      <c r="C46" s="121" t="s">
        <v>72</v>
      </c>
      <c r="D46" s="121" t="s">
        <v>173</v>
      </c>
      <c r="E46" s="125">
        <v>87.1</v>
      </c>
      <c r="F46" s="158">
        <v>0.64949999999999997</v>
      </c>
      <c r="G46" s="159" t="s">
        <v>140</v>
      </c>
      <c r="H46" s="86">
        <v>145</v>
      </c>
      <c r="I46" s="133">
        <v>150</v>
      </c>
      <c r="J46" s="149">
        <v>152.5</v>
      </c>
      <c r="K46" s="150"/>
      <c r="L46" s="134">
        <v>150</v>
      </c>
      <c r="M46" s="138">
        <f t="shared" ref="M46:M49" si="3">L46*F46</f>
        <v>97.424999999999997</v>
      </c>
      <c r="N46" s="117" t="s">
        <v>43</v>
      </c>
    </row>
    <row r="47" spans="1:14" s="2" customFormat="1" ht="13">
      <c r="A47" s="116">
        <v>3</v>
      </c>
      <c r="B47" s="121" t="s">
        <v>26</v>
      </c>
      <c r="C47" s="121" t="s">
        <v>73</v>
      </c>
      <c r="D47" s="121" t="s">
        <v>173</v>
      </c>
      <c r="E47" s="125">
        <v>90</v>
      </c>
      <c r="F47" s="158">
        <v>0.63839999999999997</v>
      </c>
      <c r="G47" s="159" t="s">
        <v>141</v>
      </c>
      <c r="H47" s="86">
        <v>135</v>
      </c>
      <c r="I47" s="133">
        <v>140</v>
      </c>
      <c r="J47" s="149">
        <v>152.5</v>
      </c>
      <c r="K47" s="150"/>
      <c r="L47" s="134">
        <v>140</v>
      </c>
      <c r="M47" s="138">
        <f t="shared" si="3"/>
        <v>89.375999999999991</v>
      </c>
      <c r="N47" s="117" t="s">
        <v>42</v>
      </c>
    </row>
    <row r="48" spans="1:14" s="2" customFormat="1" ht="13">
      <c r="A48" s="116">
        <v>4</v>
      </c>
      <c r="B48" s="121" t="s">
        <v>27</v>
      </c>
      <c r="C48" s="121" t="s">
        <v>74</v>
      </c>
      <c r="D48" s="121" t="s">
        <v>173</v>
      </c>
      <c r="E48" s="125">
        <v>88.5</v>
      </c>
      <c r="F48" s="158">
        <v>0.64400000000000002</v>
      </c>
      <c r="G48" s="159" t="s">
        <v>140</v>
      </c>
      <c r="H48" s="59">
        <v>155</v>
      </c>
      <c r="I48" s="152">
        <v>155</v>
      </c>
      <c r="J48" s="149">
        <v>155</v>
      </c>
      <c r="K48" s="150"/>
      <c r="L48" s="134">
        <v>0</v>
      </c>
      <c r="M48" s="138">
        <f t="shared" si="3"/>
        <v>0</v>
      </c>
      <c r="N48" s="117" t="s">
        <v>55</v>
      </c>
    </row>
    <row r="49" spans="1:14" s="2" customFormat="1" ht="13">
      <c r="A49" s="35">
        <v>5</v>
      </c>
      <c r="B49" s="40" t="s">
        <v>28</v>
      </c>
      <c r="C49" s="40" t="s">
        <v>75</v>
      </c>
      <c r="D49" s="40" t="s">
        <v>173</v>
      </c>
      <c r="E49" s="127">
        <v>89.5</v>
      </c>
      <c r="F49" s="145">
        <v>0.64019999999999999</v>
      </c>
      <c r="G49" s="47" t="s">
        <v>140</v>
      </c>
      <c r="H49" s="141">
        <v>145</v>
      </c>
      <c r="I49" s="148">
        <v>145</v>
      </c>
      <c r="J49" s="143">
        <v>145</v>
      </c>
      <c r="K49" s="146"/>
      <c r="L49" s="57">
        <v>0</v>
      </c>
      <c r="M49" s="52">
        <f t="shared" si="3"/>
        <v>0</v>
      </c>
      <c r="N49" s="38" t="s">
        <v>44</v>
      </c>
    </row>
    <row r="50" spans="1:14" s="1" customFormat="1" ht="13" customHeight="1">
      <c r="A50" s="93"/>
      <c r="B50" s="16"/>
      <c r="C50" s="16"/>
      <c r="D50" s="16"/>
      <c r="E50" s="89"/>
      <c r="F50" s="109"/>
      <c r="G50" s="16"/>
      <c r="H50" s="90"/>
      <c r="I50" s="90"/>
      <c r="J50" s="90"/>
      <c r="K50" s="98"/>
      <c r="L50" s="90"/>
      <c r="M50" s="91"/>
      <c r="N50" s="16"/>
    </row>
    <row r="51" spans="1:14" s="1" customFormat="1" ht="16">
      <c r="A51" s="202" t="s">
        <v>127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76"/>
      <c r="M51" s="69"/>
      <c r="N51" s="70"/>
    </row>
    <row r="52" spans="1:14" s="2" customFormat="1" ht="13">
      <c r="A52" s="30">
        <v>1</v>
      </c>
      <c r="B52" s="39" t="s">
        <v>29</v>
      </c>
      <c r="C52" s="39" t="s">
        <v>76</v>
      </c>
      <c r="D52" s="39" t="s">
        <v>173</v>
      </c>
      <c r="E52" s="123">
        <v>95.5</v>
      </c>
      <c r="F52" s="129">
        <v>0.62019999999999997</v>
      </c>
      <c r="G52" s="34" t="s">
        <v>140</v>
      </c>
      <c r="H52" s="113">
        <v>185</v>
      </c>
      <c r="I52" s="82">
        <v>190</v>
      </c>
      <c r="J52" s="147">
        <v>195</v>
      </c>
      <c r="K52" s="153"/>
      <c r="L52" s="55">
        <v>190</v>
      </c>
      <c r="M52" s="50">
        <f>L52*F52</f>
        <v>117.83799999999999</v>
      </c>
      <c r="N52" s="34"/>
    </row>
    <row r="53" spans="1:14" s="2" customFormat="1" ht="13">
      <c r="A53" s="116">
        <v>2</v>
      </c>
      <c r="B53" s="121" t="s">
        <v>30</v>
      </c>
      <c r="C53" s="121" t="s">
        <v>77</v>
      </c>
      <c r="D53" s="121" t="s">
        <v>173</v>
      </c>
      <c r="E53" s="125">
        <v>99.5</v>
      </c>
      <c r="F53" s="130">
        <v>0.60980000000000001</v>
      </c>
      <c r="G53" s="117" t="s">
        <v>142</v>
      </c>
      <c r="H53" s="86">
        <v>162.5</v>
      </c>
      <c r="I53" s="151">
        <v>172.5</v>
      </c>
      <c r="J53" s="152">
        <v>180</v>
      </c>
      <c r="K53" s="150"/>
      <c r="L53" s="134">
        <v>172.5</v>
      </c>
      <c r="M53" s="138">
        <f t="shared" ref="M53:M57" si="4">L53*F53</f>
        <v>105.1905</v>
      </c>
      <c r="N53" s="117"/>
    </row>
    <row r="54" spans="1:14" s="2" customFormat="1" ht="13">
      <c r="A54" s="116">
        <v>3</v>
      </c>
      <c r="B54" s="121" t="s">
        <v>31</v>
      </c>
      <c r="C54" s="121" t="s">
        <v>78</v>
      </c>
      <c r="D54" s="121" t="s">
        <v>173</v>
      </c>
      <c r="E54" s="125">
        <v>98</v>
      </c>
      <c r="F54" s="130">
        <v>0.61360000000000003</v>
      </c>
      <c r="G54" s="117" t="s">
        <v>140</v>
      </c>
      <c r="H54" s="94">
        <v>145</v>
      </c>
      <c r="I54" s="151">
        <v>145</v>
      </c>
      <c r="J54" s="137"/>
      <c r="K54" s="160"/>
      <c r="L54" s="134">
        <v>145</v>
      </c>
      <c r="M54" s="138">
        <f t="shared" si="4"/>
        <v>88.972000000000008</v>
      </c>
      <c r="N54" s="117"/>
    </row>
    <row r="55" spans="1:14" s="2" customFormat="1" ht="13">
      <c r="A55" s="116">
        <v>4</v>
      </c>
      <c r="B55" s="121" t="s">
        <v>33</v>
      </c>
      <c r="C55" s="121" t="s">
        <v>139</v>
      </c>
      <c r="D55" s="121" t="s">
        <v>173</v>
      </c>
      <c r="E55" s="125">
        <v>94</v>
      </c>
      <c r="F55" s="130">
        <v>0.625</v>
      </c>
      <c r="G55" s="117" t="s">
        <v>140</v>
      </c>
      <c r="H55" s="86">
        <v>117.5</v>
      </c>
      <c r="I55" s="151">
        <v>125</v>
      </c>
      <c r="J55" s="152">
        <v>132.5</v>
      </c>
      <c r="K55" s="150"/>
      <c r="L55" s="134">
        <v>125</v>
      </c>
      <c r="M55" s="138">
        <f t="shared" si="4"/>
        <v>78.125</v>
      </c>
      <c r="N55" s="117"/>
    </row>
    <row r="56" spans="1:14" s="2" customFormat="1" ht="13">
      <c r="A56" s="116">
        <v>1</v>
      </c>
      <c r="B56" s="121" t="s">
        <v>34</v>
      </c>
      <c r="C56" s="121" t="s">
        <v>138</v>
      </c>
      <c r="D56" s="121" t="s">
        <v>174</v>
      </c>
      <c r="E56" s="125">
        <v>93.6</v>
      </c>
      <c r="F56" s="130">
        <v>0.62629999999999997</v>
      </c>
      <c r="G56" s="117" t="s">
        <v>141</v>
      </c>
      <c r="H56" s="86">
        <v>110</v>
      </c>
      <c r="I56" s="151">
        <v>120</v>
      </c>
      <c r="J56" s="137"/>
      <c r="K56" s="160"/>
      <c r="L56" s="134">
        <v>120</v>
      </c>
      <c r="M56" s="138">
        <f t="shared" si="4"/>
        <v>75.155999999999992</v>
      </c>
      <c r="N56" s="117" t="s">
        <v>42</v>
      </c>
    </row>
    <row r="57" spans="1:14" s="2" customFormat="1" ht="13">
      <c r="A57" s="35">
        <v>1</v>
      </c>
      <c r="B57" s="40" t="s">
        <v>32</v>
      </c>
      <c r="C57" s="40" t="s">
        <v>130</v>
      </c>
      <c r="D57" s="40" t="s">
        <v>177</v>
      </c>
      <c r="E57" s="127">
        <v>97.8</v>
      </c>
      <c r="F57" s="131">
        <v>0.61419999999999997</v>
      </c>
      <c r="G57" s="38" t="s">
        <v>140</v>
      </c>
      <c r="H57" s="140">
        <v>160</v>
      </c>
      <c r="I57" s="161">
        <v>170</v>
      </c>
      <c r="J57" s="148">
        <v>170</v>
      </c>
      <c r="K57" s="146"/>
      <c r="L57" s="57">
        <v>160</v>
      </c>
      <c r="M57" s="52">
        <f t="shared" si="4"/>
        <v>98.271999999999991</v>
      </c>
      <c r="N57" s="38" t="s">
        <v>44</v>
      </c>
    </row>
    <row r="58" spans="1:14" s="1" customFormat="1" ht="13" customHeight="1">
      <c r="A58" s="93"/>
      <c r="B58" s="16"/>
      <c r="C58" s="16"/>
      <c r="D58" s="16"/>
      <c r="E58" s="89"/>
      <c r="F58" s="109"/>
      <c r="G58" s="16"/>
      <c r="H58" s="90"/>
      <c r="I58" s="90"/>
      <c r="J58" s="90"/>
      <c r="K58" s="98"/>
      <c r="L58" s="90"/>
      <c r="M58" s="91"/>
      <c r="N58" s="16"/>
    </row>
    <row r="59" spans="1:14" s="1" customFormat="1" ht="16">
      <c r="A59" s="202" t="s">
        <v>133</v>
      </c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76"/>
      <c r="M59" s="69"/>
      <c r="N59" s="70"/>
    </row>
    <row r="60" spans="1:14" s="2" customFormat="1" ht="13">
      <c r="A60" s="30">
        <v>1</v>
      </c>
      <c r="B60" s="39" t="s">
        <v>35</v>
      </c>
      <c r="C60" s="39" t="s">
        <v>79</v>
      </c>
      <c r="D60" s="39" t="s">
        <v>173</v>
      </c>
      <c r="E60" s="123">
        <v>103.7</v>
      </c>
      <c r="F60" s="129">
        <v>0.60019999999999996</v>
      </c>
      <c r="G60" s="34" t="s">
        <v>140</v>
      </c>
      <c r="H60" s="113">
        <v>200</v>
      </c>
      <c r="I60" s="82">
        <v>210</v>
      </c>
      <c r="J60" s="147">
        <v>215</v>
      </c>
      <c r="K60" s="153"/>
      <c r="L60" s="55">
        <v>210</v>
      </c>
      <c r="M60" s="50">
        <f>L60*F60</f>
        <v>126.04199999999999</v>
      </c>
      <c r="N60" s="34"/>
    </row>
    <row r="61" spans="1:14" s="2" customFormat="1" ht="13">
      <c r="A61" s="35">
        <v>2</v>
      </c>
      <c r="B61" s="40" t="s">
        <v>37</v>
      </c>
      <c r="C61" s="40" t="s">
        <v>80</v>
      </c>
      <c r="D61" s="40" t="s">
        <v>173</v>
      </c>
      <c r="E61" s="127">
        <v>106</v>
      </c>
      <c r="F61" s="131">
        <v>0.59560000000000002</v>
      </c>
      <c r="G61" s="38" t="s">
        <v>140</v>
      </c>
      <c r="H61" s="140">
        <v>140</v>
      </c>
      <c r="I61" s="83">
        <v>150</v>
      </c>
      <c r="J61" s="157">
        <v>155</v>
      </c>
      <c r="K61" s="44"/>
      <c r="L61" s="57">
        <v>155</v>
      </c>
      <c r="M61" s="52">
        <f>L61*F61</f>
        <v>92.317999999999998</v>
      </c>
      <c r="N61" s="38"/>
    </row>
    <row r="62" spans="1:14" ht="13" customHeight="1">
      <c r="A62" s="95"/>
      <c r="B62" s="16"/>
      <c r="C62" s="16"/>
      <c r="D62" s="16"/>
      <c r="E62" s="89"/>
      <c r="F62" s="109"/>
      <c r="G62" s="16"/>
      <c r="H62" s="90"/>
      <c r="I62" s="90"/>
      <c r="J62" s="90"/>
      <c r="K62" s="98"/>
      <c r="L62" s="90"/>
      <c r="M62" s="91"/>
      <c r="N62" s="16"/>
    </row>
    <row r="63" spans="1:14" ht="16">
      <c r="A63" s="202" t="s">
        <v>134</v>
      </c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76"/>
      <c r="M63" s="69"/>
      <c r="N63" s="70"/>
    </row>
    <row r="64" spans="1:14" s="8" customFormat="1" ht="13">
      <c r="A64" s="17">
        <v>1</v>
      </c>
      <c r="B64" s="18" t="s">
        <v>36</v>
      </c>
      <c r="C64" s="18" t="s">
        <v>81</v>
      </c>
      <c r="D64" s="18" t="s">
        <v>173</v>
      </c>
      <c r="E64" s="20">
        <v>125</v>
      </c>
      <c r="F64" s="108">
        <v>0.56979999999999997</v>
      </c>
      <c r="G64" s="18" t="s">
        <v>140</v>
      </c>
      <c r="H64" s="92">
        <v>160</v>
      </c>
      <c r="I64" s="81">
        <v>160</v>
      </c>
      <c r="J64" s="22"/>
      <c r="K64" s="23"/>
      <c r="L64" s="22">
        <v>160</v>
      </c>
      <c r="M64" s="25">
        <f>L64*F64</f>
        <v>91.167999999999992</v>
      </c>
      <c r="N64" s="18"/>
    </row>
    <row r="65" spans="1:15" ht="13" customHeight="1"/>
    <row r="66" spans="1:15" ht="13" customHeight="1"/>
    <row r="67" spans="1:15" s="2" customFormat="1" ht="13" customHeight="1">
      <c r="A67" s="71"/>
      <c r="E67" s="27"/>
      <c r="F67" s="66"/>
      <c r="H67" s="77"/>
      <c r="I67" s="77"/>
      <c r="J67" s="77"/>
      <c r="K67" s="101"/>
      <c r="L67" s="77"/>
      <c r="M67" s="73"/>
    </row>
    <row r="68" spans="1:15" s="103" customFormat="1" ht="18">
      <c r="A68" s="15"/>
      <c r="B68" s="102" t="s">
        <v>143</v>
      </c>
      <c r="C68" s="102"/>
      <c r="D68" s="102"/>
      <c r="E68" s="15"/>
      <c r="F68" s="110"/>
      <c r="H68" s="14"/>
      <c r="I68" s="14"/>
      <c r="J68" s="14"/>
      <c r="K68" s="14"/>
      <c r="L68" s="14"/>
      <c r="M68" s="14"/>
      <c r="N68" s="15"/>
    </row>
    <row r="69" spans="1:15" s="103" customFormat="1" ht="16">
      <c r="A69" s="15"/>
      <c r="B69" s="104" t="s">
        <v>150</v>
      </c>
      <c r="C69" s="104"/>
      <c r="D69" s="104"/>
      <c r="E69" s="15"/>
      <c r="F69" s="110"/>
      <c r="H69" s="14"/>
      <c r="I69" s="14"/>
      <c r="J69" s="14"/>
      <c r="K69" s="14"/>
      <c r="L69" s="14"/>
      <c r="M69" s="14"/>
      <c r="N69" s="15"/>
    </row>
    <row r="70" spans="1:15" s="103" customFormat="1" ht="15">
      <c r="A70" s="15"/>
      <c r="B70" s="105"/>
      <c r="C70" s="106" t="s">
        <v>145</v>
      </c>
      <c r="D70" s="106"/>
      <c r="E70" s="15"/>
      <c r="F70" s="110"/>
      <c r="H70" s="14"/>
      <c r="I70" s="14"/>
      <c r="J70" s="14"/>
      <c r="K70" s="14"/>
      <c r="L70" s="14"/>
      <c r="M70" s="14"/>
      <c r="N70" s="15"/>
    </row>
    <row r="71" spans="1:15" s="103" customFormat="1" ht="15">
      <c r="A71" s="15"/>
      <c r="B71" s="107" t="s">
        <v>146</v>
      </c>
      <c r="C71" s="107" t="s">
        <v>147</v>
      </c>
      <c r="D71" s="107"/>
      <c r="E71" s="107" t="s">
        <v>38</v>
      </c>
      <c r="F71" s="111" t="s">
        <v>148</v>
      </c>
      <c r="G71" s="107" t="s">
        <v>149</v>
      </c>
      <c r="H71" s="14"/>
      <c r="I71" s="14"/>
      <c r="J71" s="14"/>
      <c r="K71" s="14"/>
      <c r="L71" s="14"/>
      <c r="M71" s="14"/>
      <c r="N71" s="15"/>
    </row>
    <row r="72" spans="1:15" s="2" customFormat="1" ht="13">
      <c r="A72" s="71"/>
      <c r="B72" s="2" t="s">
        <v>13</v>
      </c>
      <c r="C72" s="2" t="s">
        <v>8</v>
      </c>
      <c r="E72" s="80">
        <v>60</v>
      </c>
      <c r="F72" s="3">
        <v>105</v>
      </c>
      <c r="G72" s="29">
        <v>120.51900000000001</v>
      </c>
      <c r="H72" s="77"/>
      <c r="I72" s="77"/>
      <c r="J72" s="77"/>
      <c r="K72" s="101"/>
      <c r="L72" s="77"/>
      <c r="M72" s="71"/>
    </row>
    <row r="73" spans="1:15" s="2" customFormat="1" ht="13">
      <c r="A73" s="71"/>
      <c r="B73" s="2" t="s">
        <v>10</v>
      </c>
      <c r="C73" s="2" t="s">
        <v>8</v>
      </c>
      <c r="E73" s="80">
        <v>56</v>
      </c>
      <c r="F73" s="3">
        <v>70</v>
      </c>
      <c r="G73" s="29">
        <v>82.361999999999995</v>
      </c>
      <c r="H73" s="77"/>
      <c r="I73" s="77"/>
      <c r="J73" s="77"/>
      <c r="K73" s="101"/>
      <c r="L73" s="77"/>
      <c r="M73" s="71"/>
    </row>
    <row r="74" spans="1:15" s="2" customFormat="1" ht="13">
      <c r="A74" s="71"/>
      <c r="B74" s="2" t="s">
        <v>6</v>
      </c>
      <c r="C74" s="67" t="s">
        <v>8</v>
      </c>
      <c r="D74" s="67"/>
      <c r="E74" s="80">
        <v>52</v>
      </c>
      <c r="F74" s="3">
        <v>62.5</v>
      </c>
      <c r="G74" s="29">
        <v>78.5</v>
      </c>
      <c r="H74" s="77"/>
      <c r="I74" s="77"/>
      <c r="J74" s="77"/>
      <c r="K74" s="101"/>
      <c r="L74" s="77"/>
      <c r="M74" s="71"/>
    </row>
    <row r="75" spans="1:15" s="2" customFormat="1" ht="13">
      <c r="A75" s="71"/>
      <c r="E75" s="27"/>
      <c r="F75" s="66"/>
      <c r="H75" s="77"/>
      <c r="I75" s="77"/>
      <c r="J75" s="77"/>
      <c r="K75" s="101"/>
      <c r="L75" s="77"/>
      <c r="M75" s="73"/>
    </row>
    <row r="76" spans="1:15" s="103" customFormat="1" ht="16">
      <c r="A76" s="15"/>
      <c r="B76" s="104" t="s">
        <v>144</v>
      </c>
      <c r="C76" s="104"/>
      <c r="D76" s="104"/>
      <c r="E76" s="15"/>
      <c r="F76" s="110"/>
      <c r="H76" s="14"/>
      <c r="I76" s="14"/>
      <c r="J76" s="14"/>
      <c r="K76" s="14"/>
      <c r="L76" s="14"/>
      <c r="M76" s="14"/>
      <c r="N76" s="15"/>
    </row>
    <row r="77" spans="1:15" s="103" customFormat="1" ht="15">
      <c r="A77" s="15"/>
      <c r="B77" s="105"/>
      <c r="C77" s="106" t="s">
        <v>145</v>
      </c>
      <c r="D77" s="106"/>
      <c r="E77" s="15"/>
      <c r="F77" s="110"/>
      <c r="H77" s="14"/>
      <c r="I77" s="14"/>
      <c r="J77" s="14"/>
      <c r="K77" s="14"/>
      <c r="L77" s="14"/>
      <c r="M77" s="14"/>
      <c r="N77" s="15"/>
    </row>
    <row r="78" spans="1:15" s="103" customFormat="1" ht="15">
      <c r="A78" s="15"/>
      <c r="B78" s="107" t="s">
        <v>146</v>
      </c>
      <c r="C78" s="107" t="s">
        <v>147</v>
      </c>
      <c r="D78" s="107"/>
      <c r="E78" s="107" t="s">
        <v>38</v>
      </c>
      <c r="F78" s="111" t="s">
        <v>148</v>
      </c>
      <c r="G78" s="107" t="s">
        <v>149</v>
      </c>
      <c r="H78" s="14"/>
      <c r="I78" s="14"/>
      <c r="J78" s="14"/>
      <c r="K78" s="14"/>
      <c r="L78" s="14"/>
      <c r="M78" s="14"/>
      <c r="N78" s="15"/>
    </row>
    <row r="79" spans="1:15" s="2" customFormat="1" ht="13">
      <c r="A79" s="71"/>
      <c r="B79" s="2" t="s">
        <v>35</v>
      </c>
      <c r="C79" s="2" t="s">
        <v>8</v>
      </c>
      <c r="E79" s="80">
        <v>110</v>
      </c>
      <c r="F79" s="3">
        <v>210</v>
      </c>
      <c r="G79" s="29">
        <v>126.042</v>
      </c>
      <c r="H79" s="77"/>
      <c r="I79" s="77"/>
      <c r="J79" s="77"/>
      <c r="K79" s="101"/>
      <c r="L79" s="77"/>
      <c r="M79" s="71"/>
    </row>
    <row r="80" spans="1:15" s="2" customFormat="1" ht="13">
      <c r="A80" s="71"/>
      <c r="B80" s="2" t="s">
        <v>29</v>
      </c>
      <c r="C80" s="2" t="s">
        <v>8</v>
      </c>
      <c r="E80" s="80">
        <v>100</v>
      </c>
      <c r="F80" s="3">
        <v>190</v>
      </c>
      <c r="G80" s="29">
        <v>117.83799999999999</v>
      </c>
      <c r="H80" s="77"/>
      <c r="I80" s="77"/>
      <c r="J80" s="77"/>
      <c r="K80" s="101"/>
      <c r="L80" s="77"/>
      <c r="M80" s="71"/>
      <c r="N80" s="68"/>
      <c r="O80" s="68"/>
    </row>
    <row r="81" spans="1:13" s="2" customFormat="1" ht="13">
      <c r="A81" s="71"/>
      <c r="B81" s="2" t="s">
        <v>23</v>
      </c>
      <c r="C81" s="2" t="s">
        <v>8</v>
      </c>
      <c r="E81" s="80" t="s">
        <v>151</v>
      </c>
      <c r="F81" s="3">
        <v>165</v>
      </c>
      <c r="G81" s="29">
        <v>117.4635</v>
      </c>
      <c r="H81" s="77"/>
      <c r="I81" s="77"/>
      <c r="J81" s="77"/>
      <c r="K81" s="101"/>
      <c r="L81" s="77"/>
      <c r="M81" s="71"/>
    </row>
    <row r="82" spans="1:13" s="2" customFormat="1" ht="13" customHeight="1">
      <c r="A82" s="71"/>
      <c r="E82" s="27"/>
      <c r="F82" s="66"/>
      <c r="H82" s="77"/>
      <c r="I82" s="77"/>
      <c r="J82" s="77"/>
      <c r="K82" s="101"/>
      <c r="L82" s="77"/>
      <c r="M82" s="73"/>
    </row>
    <row r="83" spans="1:13" s="2" customFormat="1" ht="13" customHeight="1">
      <c r="A83" s="71"/>
      <c r="E83" s="27"/>
      <c r="F83" s="66"/>
      <c r="H83" s="77"/>
      <c r="I83" s="77"/>
      <c r="J83" s="77"/>
      <c r="K83" s="101"/>
      <c r="L83" s="77"/>
      <c r="M83" s="73"/>
    </row>
    <row r="84" spans="1:13" s="2" customFormat="1" ht="13" customHeight="1">
      <c r="A84" s="71"/>
      <c r="E84" s="27"/>
      <c r="F84" s="66"/>
      <c r="H84" s="77"/>
      <c r="I84" s="77"/>
      <c r="J84" s="77"/>
      <c r="K84" s="101"/>
      <c r="L84" s="77"/>
      <c r="M84" s="73"/>
    </row>
    <row r="85" spans="1:13" s="2" customFormat="1" ht="13" customHeight="1">
      <c r="A85" s="71"/>
      <c r="E85" s="27"/>
      <c r="F85" s="66"/>
      <c r="H85" s="77"/>
      <c r="I85" s="77"/>
      <c r="J85" s="77"/>
      <c r="K85" s="101"/>
      <c r="L85" s="77"/>
      <c r="M85" s="73"/>
    </row>
    <row r="86" spans="1:13" s="2" customFormat="1" ht="13" customHeight="1">
      <c r="A86" s="71"/>
      <c r="E86" s="27"/>
      <c r="F86" s="66"/>
      <c r="H86" s="77"/>
      <c r="I86" s="77"/>
      <c r="J86" s="77"/>
      <c r="K86" s="101"/>
      <c r="L86" s="77"/>
      <c r="M86" s="73"/>
    </row>
    <row r="87" spans="1:13" ht="13" customHeight="1"/>
    <row r="88" spans="1:13" ht="13" customHeight="1"/>
    <row r="89" spans="1:13" ht="13" customHeight="1"/>
    <row r="90" spans="1:13" ht="13" customHeight="1"/>
    <row r="91" spans="1:13" ht="13" customHeight="1"/>
    <row r="92" spans="1:13" ht="13" customHeight="1"/>
    <row r="93" spans="1:13" ht="13" customHeight="1"/>
    <row r="94" spans="1:13" ht="13" customHeight="1"/>
    <row r="95" spans="1:13" ht="13" customHeight="1"/>
    <row r="96" spans="1:13" ht="13" customHeight="1"/>
    <row r="97" ht="13" customHeight="1"/>
    <row r="98" ht="13" customHeight="1"/>
    <row r="99" ht="13" customHeight="1"/>
    <row r="100" ht="13" customHeight="1"/>
    <row r="101" ht="13" customHeight="1"/>
  </sheetData>
  <mergeCells count="26">
    <mergeCell ref="A13:K13"/>
    <mergeCell ref="A17:K17"/>
    <mergeCell ref="A20:K20"/>
    <mergeCell ref="A25:K25"/>
    <mergeCell ref="A28:K28"/>
    <mergeCell ref="A31:K31"/>
    <mergeCell ref="A36:K36"/>
    <mergeCell ref="A40:K40"/>
    <mergeCell ref="A59:K59"/>
    <mergeCell ref="A63:K63"/>
    <mergeCell ref="A44:K44"/>
    <mergeCell ref="A51:K51"/>
    <mergeCell ref="A5:K5"/>
    <mergeCell ref="A8:K8"/>
    <mergeCell ref="A1:N2"/>
    <mergeCell ref="A3:A4"/>
    <mergeCell ref="B3:B4"/>
    <mergeCell ref="C3:C4"/>
    <mergeCell ref="E3:E4"/>
    <mergeCell ref="F3:F4"/>
    <mergeCell ref="G3:G4"/>
    <mergeCell ref="H3:K3"/>
    <mergeCell ref="L3:L4"/>
    <mergeCell ref="M3:M4"/>
    <mergeCell ref="N3:N4"/>
    <mergeCell ref="D3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10"/>
  <sheetViews>
    <sheetView topLeftCell="A19" workbookViewId="0">
      <selection activeCell="D46" sqref="D46"/>
    </sheetView>
  </sheetViews>
  <sheetFormatPr baseColWidth="10" defaultColWidth="8.83203125" defaultRowHeight="14"/>
  <cols>
    <col min="1" max="1" width="8.83203125" style="9" customWidth="1"/>
    <col min="2" max="2" width="26.5" style="7" customWidth="1"/>
    <col min="3" max="4" width="27" style="7" customWidth="1"/>
    <col min="5" max="5" width="18" style="10" customWidth="1"/>
    <col min="6" max="6" width="12.1640625" style="62" customWidth="1"/>
    <col min="7" max="7" width="35.5" style="7" customWidth="1"/>
    <col min="8" max="10" width="5.5" style="11" customWidth="1"/>
    <col min="11" max="11" width="5.5" style="12" customWidth="1"/>
    <col min="12" max="12" width="10.5" style="11" bestFit="1" customWidth="1"/>
    <col min="13" max="13" width="9.1640625" style="13" bestFit="1" customWidth="1"/>
    <col min="14" max="14" width="20.6640625" style="7" customWidth="1"/>
    <col min="15" max="16384" width="8.83203125" style="7"/>
  </cols>
  <sheetData>
    <row r="1" spans="1:14" ht="54" customHeight="1">
      <c r="A1" s="203" t="s">
        <v>167</v>
      </c>
      <c r="B1" s="204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6"/>
    </row>
    <row r="2" spans="1:14" ht="52" customHeight="1" thickBot="1">
      <c r="A2" s="207"/>
      <c r="B2" s="208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</row>
    <row r="3" spans="1:14" ht="12" customHeight="1">
      <c r="A3" s="211" t="s">
        <v>170</v>
      </c>
      <c r="B3" s="213" t="s">
        <v>0</v>
      </c>
      <c r="C3" s="215" t="s">
        <v>171</v>
      </c>
      <c r="D3" s="233" t="s">
        <v>172</v>
      </c>
      <c r="E3" s="217" t="s">
        <v>117</v>
      </c>
      <c r="F3" s="222" t="s">
        <v>1</v>
      </c>
      <c r="G3" s="219" t="s">
        <v>116</v>
      </c>
      <c r="H3" s="220" t="s">
        <v>95</v>
      </c>
      <c r="I3" s="220"/>
      <c r="J3" s="220"/>
      <c r="K3" s="220"/>
      <c r="L3" s="220" t="s">
        <v>5</v>
      </c>
      <c r="M3" s="222" t="s">
        <v>2</v>
      </c>
      <c r="N3" s="224" t="s">
        <v>3</v>
      </c>
    </row>
    <row r="4" spans="1:14" ht="21" customHeight="1" thickBot="1">
      <c r="A4" s="212"/>
      <c r="B4" s="214"/>
      <c r="C4" s="216"/>
      <c r="D4" s="234"/>
      <c r="E4" s="218"/>
      <c r="F4" s="223"/>
      <c r="G4" s="216"/>
      <c r="H4" s="5">
        <v>1</v>
      </c>
      <c r="I4" s="5">
        <v>2</v>
      </c>
      <c r="J4" s="5">
        <v>3</v>
      </c>
      <c r="K4" s="4" t="s">
        <v>120</v>
      </c>
      <c r="L4" s="221"/>
      <c r="M4" s="223"/>
      <c r="N4" s="225"/>
    </row>
    <row r="5" spans="1:14" ht="16">
      <c r="A5" s="226" t="s">
        <v>122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75"/>
      <c r="M5" s="14"/>
      <c r="N5" s="15"/>
    </row>
    <row r="6" spans="1:14" s="8" customFormat="1" ht="13">
      <c r="A6" s="17">
        <v>1</v>
      </c>
      <c r="B6" s="18" t="s">
        <v>4</v>
      </c>
      <c r="C6" s="19" t="s">
        <v>56</v>
      </c>
      <c r="D6" s="19" t="s">
        <v>173</v>
      </c>
      <c r="E6" s="20">
        <v>47</v>
      </c>
      <c r="F6" s="108">
        <v>1.3449</v>
      </c>
      <c r="G6" s="18" t="s">
        <v>140</v>
      </c>
      <c r="H6" s="81">
        <v>70</v>
      </c>
      <c r="I6" s="81">
        <v>80</v>
      </c>
      <c r="J6" s="92">
        <v>100</v>
      </c>
      <c r="K6" s="97"/>
      <c r="L6" s="22">
        <v>80</v>
      </c>
      <c r="M6" s="25">
        <f>L6*F6</f>
        <v>107.592</v>
      </c>
      <c r="N6" s="18" t="s">
        <v>44</v>
      </c>
    </row>
    <row r="7" spans="1:14" ht="13" customHeight="1">
      <c r="A7" s="65"/>
      <c r="B7" s="65"/>
      <c r="C7" s="65"/>
      <c r="D7" s="65"/>
      <c r="E7" s="170"/>
      <c r="F7" s="171"/>
      <c r="G7" s="65"/>
      <c r="H7" s="172"/>
      <c r="I7" s="172"/>
      <c r="J7" s="172"/>
      <c r="K7" s="174"/>
      <c r="L7" s="172"/>
      <c r="M7" s="171"/>
      <c r="N7" s="65"/>
    </row>
    <row r="8" spans="1:14" ht="16">
      <c r="A8" s="202" t="s">
        <v>132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76"/>
      <c r="M8" s="69"/>
      <c r="N8" s="70"/>
    </row>
    <row r="9" spans="1:14" s="8" customFormat="1" ht="13">
      <c r="A9" s="17">
        <v>1</v>
      </c>
      <c r="B9" s="18" t="s">
        <v>96</v>
      </c>
      <c r="C9" s="18" t="s">
        <v>152</v>
      </c>
      <c r="D9" s="18" t="s">
        <v>175</v>
      </c>
      <c r="E9" s="20">
        <v>55</v>
      </c>
      <c r="F9" s="108">
        <v>1.1933</v>
      </c>
      <c r="G9" s="18" t="s">
        <v>140</v>
      </c>
      <c r="H9" s="81">
        <v>70</v>
      </c>
      <c r="I9" s="81">
        <v>80</v>
      </c>
      <c r="J9" s="81">
        <v>90</v>
      </c>
      <c r="K9" s="23"/>
      <c r="L9" s="22">
        <v>90</v>
      </c>
      <c r="M9" s="25">
        <f>L9*F9</f>
        <v>107.39700000000001</v>
      </c>
      <c r="N9" s="18" t="s">
        <v>44</v>
      </c>
    </row>
    <row r="10" spans="1:14" ht="13" customHeight="1">
      <c r="A10" s="65"/>
      <c r="B10" s="65"/>
      <c r="C10" s="65"/>
      <c r="D10" s="65"/>
      <c r="E10" s="170"/>
      <c r="F10" s="171"/>
      <c r="G10" s="65"/>
      <c r="H10" s="172"/>
      <c r="I10" s="172"/>
      <c r="J10" s="172"/>
      <c r="K10" s="174"/>
      <c r="L10" s="172"/>
      <c r="M10" s="171"/>
      <c r="N10" s="65"/>
    </row>
    <row r="11" spans="1:14" ht="16">
      <c r="A11" s="202" t="s">
        <v>121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76"/>
      <c r="M11" s="69"/>
      <c r="N11" s="70"/>
    </row>
    <row r="12" spans="1:14" s="8" customFormat="1" ht="13">
      <c r="A12" s="17">
        <v>1</v>
      </c>
      <c r="B12" s="18" t="s">
        <v>13</v>
      </c>
      <c r="C12" s="18" t="s">
        <v>62</v>
      </c>
      <c r="D12" s="18" t="s">
        <v>173</v>
      </c>
      <c r="E12" s="20">
        <v>57.8</v>
      </c>
      <c r="F12" s="108">
        <v>1.1477999999999999</v>
      </c>
      <c r="G12" s="18" t="s">
        <v>141</v>
      </c>
      <c r="H12" s="81">
        <v>130</v>
      </c>
      <c r="I12" s="81">
        <v>150</v>
      </c>
      <c r="J12" s="173">
        <v>170</v>
      </c>
      <c r="K12" s="23"/>
      <c r="L12" s="22">
        <v>150</v>
      </c>
      <c r="M12" s="25">
        <f>L12*F12</f>
        <v>172.17</v>
      </c>
      <c r="N12" s="18" t="s">
        <v>42</v>
      </c>
    </row>
    <row r="13" spans="1:14" ht="13" customHeight="1">
      <c r="A13" s="65"/>
      <c r="B13" s="65"/>
      <c r="C13" s="65"/>
      <c r="D13" s="65"/>
      <c r="E13" s="170"/>
      <c r="F13" s="171"/>
      <c r="G13" s="65"/>
      <c r="H13" s="172"/>
      <c r="I13" s="172"/>
      <c r="J13" s="172"/>
      <c r="K13" s="174"/>
      <c r="L13" s="172"/>
      <c r="M13" s="171"/>
      <c r="N13" s="65"/>
    </row>
    <row r="14" spans="1:14" ht="16">
      <c r="A14" s="202" t="s">
        <v>123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76"/>
      <c r="M14" s="69"/>
      <c r="N14" s="70"/>
    </row>
    <row r="15" spans="1:14" s="8" customFormat="1" ht="13">
      <c r="A15" s="30">
        <v>1</v>
      </c>
      <c r="B15" s="39" t="s">
        <v>39</v>
      </c>
      <c r="C15" s="39" t="s">
        <v>97</v>
      </c>
      <c r="D15" s="39" t="s">
        <v>173</v>
      </c>
      <c r="E15" s="123">
        <v>60.5</v>
      </c>
      <c r="F15" s="129">
        <v>1.1077999999999999</v>
      </c>
      <c r="G15" s="34" t="s">
        <v>140</v>
      </c>
      <c r="H15" s="85">
        <v>100</v>
      </c>
      <c r="I15" s="113">
        <v>110</v>
      </c>
      <c r="J15" s="132">
        <v>120</v>
      </c>
      <c r="K15" s="33"/>
      <c r="L15" s="49">
        <v>120</v>
      </c>
      <c r="M15" s="179">
        <f>L15*F15</f>
        <v>132.93599999999998</v>
      </c>
      <c r="N15" s="34" t="s">
        <v>44</v>
      </c>
    </row>
    <row r="16" spans="1:14" s="8" customFormat="1" ht="13">
      <c r="A16" s="116">
        <v>2</v>
      </c>
      <c r="B16" s="121" t="s">
        <v>98</v>
      </c>
      <c r="C16" s="121" t="s">
        <v>99</v>
      </c>
      <c r="D16" s="121" t="s">
        <v>173</v>
      </c>
      <c r="E16" s="125">
        <v>65</v>
      </c>
      <c r="F16" s="130">
        <v>1.0490999999999999</v>
      </c>
      <c r="G16" s="117" t="s">
        <v>140</v>
      </c>
      <c r="H16" s="126">
        <v>100</v>
      </c>
      <c r="I16" s="86">
        <v>110</v>
      </c>
      <c r="J16" s="133">
        <v>120</v>
      </c>
      <c r="K16" s="99"/>
      <c r="L16" s="178">
        <v>120</v>
      </c>
      <c r="M16" s="180">
        <f t="shared" ref="M16:M19" si="0">L16*F16</f>
        <v>125.892</v>
      </c>
      <c r="N16" s="117" t="s">
        <v>44</v>
      </c>
    </row>
    <row r="17" spans="1:14" s="8" customFormat="1" ht="13">
      <c r="A17" s="116">
        <v>3</v>
      </c>
      <c r="B17" s="121" t="s">
        <v>100</v>
      </c>
      <c r="C17" s="121" t="s">
        <v>101</v>
      </c>
      <c r="D17" s="121" t="s">
        <v>173</v>
      </c>
      <c r="E17" s="125">
        <v>67.5</v>
      </c>
      <c r="F17" s="130">
        <v>1.0206</v>
      </c>
      <c r="G17" s="117" t="s">
        <v>141</v>
      </c>
      <c r="H17" s="126">
        <v>95</v>
      </c>
      <c r="I17" s="86">
        <v>97.5</v>
      </c>
      <c r="J17" s="152">
        <v>100</v>
      </c>
      <c r="K17" s="99"/>
      <c r="L17" s="178">
        <v>97.5</v>
      </c>
      <c r="M17" s="180">
        <f t="shared" si="0"/>
        <v>99.508499999999998</v>
      </c>
      <c r="N17" s="117" t="s">
        <v>53</v>
      </c>
    </row>
    <row r="18" spans="1:14" s="8" customFormat="1" ht="13">
      <c r="A18" s="116">
        <v>4</v>
      </c>
      <c r="B18" s="121" t="s">
        <v>102</v>
      </c>
      <c r="C18" s="121" t="s">
        <v>103</v>
      </c>
      <c r="D18" s="121" t="s">
        <v>173</v>
      </c>
      <c r="E18" s="125">
        <v>64.8</v>
      </c>
      <c r="F18" s="130">
        <v>1.0515000000000001</v>
      </c>
      <c r="G18" s="117" t="s">
        <v>140</v>
      </c>
      <c r="H18" s="126">
        <v>70</v>
      </c>
      <c r="I18" s="86">
        <v>80</v>
      </c>
      <c r="J18" s="133">
        <v>90</v>
      </c>
      <c r="K18" s="99"/>
      <c r="L18" s="178">
        <v>90</v>
      </c>
      <c r="M18" s="180">
        <f t="shared" si="0"/>
        <v>94.635000000000005</v>
      </c>
      <c r="N18" s="117" t="s">
        <v>53</v>
      </c>
    </row>
    <row r="19" spans="1:14" s="8" customFormat="1" ht="13">
      <c r="A19" s="35">
        <v>5</v>
      </c>
      <c r="B19" s="40" t="s">
        <v>16</v>
      </c>
      <c r="C19" s="40" t="s">
        <v>64</v>
      </c>
      <c r="D19" s="40" t="s">
        <v>173</v>
      </c>
      <c r="E19" s="127">
        <v>63.8</v>
      </c>
      <c r="F19" s="131">
        <v>1.0638000000000001</v>
      </c>
      <c r="G19" s="38" t="s">
        <v>140</v>
      </c>
      <c r="H19" s="84">
        <v>60</v>
      </c>
      <c r="I19" s="140">
        <v>65</v>
      </c>
      <c r="J19" s="157">
        <v>70</v>
      </c>
      <c r="K19" s="142"/>
      <c r="L19" s="51">
        <v>70</v>
      </c>
      <c r="M19" s="181">
        <f t="shared" si="0"/>
        <v>74.466000000000008</v>
      </c>
      <c r="N19" s="38" t="s">
        <v>54</v>
      </c>
    </row>
    <row r="20" spans="1:14" ht="13" customHeight="1">
      <c r="A20" s="65"/>
      <c r="B20" s="65"/>
      <c r="C20" s="65"/>
      <c r="D20" s="65"/>
      <c r="E20" s="170"/>
      <c r="F20" s="171"/>
      <c r="G20" s="65"/>
      <c r="H20" s="172"/>
      <c r="I20" s="172"/>
      <c r="J20" s="172"/>
      <c r="K20" s="174"/>
      <c r="L20" s="172"/>
      <c r="M20" s="171"/>
      <c r="N20" s="65"/>
    </row>
    <row r="21" spans="1:14" ht="16">
      <c r="A21" s="202" t="s">
        <v>124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76"/>
      <c r="M21" s="69"/>
      <c r="N21" s="70"/>
    </row>
    <row r="22" spans="1:14" s="8" customFormat="1" ht="13">
      <c r="A22" s="17">
        <v>1</v>
      </c>
      <c r="B22" s="18" t="s">
        <v>18</v>
      </c>
      <c r="C22" s="18" t="s">
        <v>66</v>
      </c>
      <c r="D22" s="18" t="s">
        <v>173</v>
      </c>
      <c r="E22" s="20">
        <v>73</v>
      </c>
      <c r="F22" s="108">
        <v>0.96719999999999995</v>
      </c>
      <c r="G22" s="18" t="s">
        <v>141</v>
      </c>
      <c r="H22" s="81">
        <v>130</v>
      </c>
      <c r="I22" s="58">
        <v>140</v>
      </c>
      <c r="J22" s="81">
        <v>140</v>
      </c>
      <c r="K22" s="23"/>
      <c r="L22" s="22">
        <v>140</v>
      </c>
      <c r="M22" s="25">
        <f>L22*F22</f>
        <v>135.40799999999999</v>
      </c>
      <c r="N22" s="18" t="s">
        <v>42</v>
      </c>
    </row>
    <row r="23" spans="1:14" ht="13" customHeight="1">
      <c r="A23" s="65"/>
      <c r="B23" s="65"/>
      <c r="C23" s="65"/>
      <c r="D23" s="65"/>
      <c r="E23" s="170"/>
      <c r="F23" s="171"/>
      <c r="G23" s="65"/>
      <c r="H23" s="172"/>
      <c r="I23" s="172"/>
      <c r="J23" s="172"/>
      <c r="K23" s="174"/>
      <c r="L23" s="172"/>
      <c r="M23" s="171"/>
      <c r="N23" s="65"/>
    </row>
    <row r="24" spans="1:14" ht="16">
      <c r="A24" s="202" t="s">
        <v>132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76"/>
      <c r="M24" s="69"/>
      <c r="N24" s="70"/>
    </row>
    <row r="25" spans="1:14" s="8" customFormat="1" ht="13">
      <c r="A25" s="17">
        <v>1</v>
      </c>
      <c r="B25" s="18" t="s">
        <v>19</v>
      </c>
      <c r="C25" s="18" t="s">
        <v>135</v>
      </c>
      <c r="D25" s="18" t="s">
        <v>176</v>
      </c>
      <c r="E25" s="20">
        <v>52.5</v>
      </c>
      <c r="F25" s="108">
        <v>0.97150000000000003</v>
      </c>
      <c r="G25" s="18" t="s">
        <v>140</v>
      </c>
      <c r="H25" s="81">
        <v>70</v>
      </c>
      <c r="I25" s="81">
        <v>90</v>
      </c>
      <c r="J25" s="81">
        <v>100</v>
      </c>
      <c r="K25" s="23"/>
      <c r="L25" s="22">
        <v>100</v>
      </c>
      <c r="M25" s="25">
        <f>L25*F25</f>
        <v>97.15</v>
      </c>
      <c r="N25" s="18" t="s">
        <v>44</v>
      </c>
    </row>
    <row r="26" spans="1:14" ht="13" customHeight="1">
      <c r="A26" s="65"/>
      <c r="B26" s="65"/>
      <c r="C26" s="65"/>
      <c r="D26" s="65"/>
      <c r="E26" s="170"/>
      <c r="F26" s="171"/>
      <c r="G26" s="65"/>
      <c r="H26" s="172"/>
      <c r="I26" s="172"/>
      <c r="J26" s="172"/>
      <c r="K26" s="174"/>
      <c r="L26" s="172"/>
      <c r="M26" s="171"/>
      <c r="N26" s="65"/>
    </row>
    <row r="27" spans="1:14" ht="16">
      <c r="A27" s="202" t="s">
        <v>124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76"/>
      <c r="M27" s="69"/>
      <c r="N27" s="70"/>
    </row>
    <row r="28" spans="1:14" s="8" customFormat="1" ht="13">
      <c r="A28" s="17">
        <v>1</v>
      </c>
      <c r="B28" s="18" t="s">
        <v>105</v>
      </c>
      <c r="C28" s="18" t="s">
        <v>94</v>
      </c>
      <c r="D28" s="18" t="s">
        <v>173</v>
      </c>
      <c r="E28" s="20">
        <v>74.099999999999994</v>
      </c>
      <c r="F28" s="108">
        <v>0.71860000000000002</v>
      </c>
      <c r="G28" s="18" t="s">
        <v>140</v>
      </c>
      <c r="H28" s="81">
        <v>120</v>
      </c>
      <c r="I28" s="81">
        <v>140</v>
      </c>
      <c r="J28" s="58">
        <v>160</v>
      </c>
      <c r="K28" s="97"/>
      <c r="L28" s="22">
        <v>140</v>
      </c>
      <c r="M28" s="25">
        <f>L28*F28</f>
        <v>100.604</v>
      </c>
      <c r="N28" s="18"/>
    </row>
    <row r="29" spans="1:14" ht="13" customHeight="1">
      <c r="A29" s="65"/>
      <c r="B29" s="65"/>
      <c r="C29" s="65"/>
      <c r="D29" s="65"/>
      <c r="E29" s="170"/>
      <c r="F29" s="171"/>
      <c r="G29" s="65"/>
      <c r="H29" s="172"/>
      <c r="I29" s="172"/>
      <c r="J29" s="172"/>
      <c r="K29" s="174"/>
      <c r="L29" s="172"/>
      <c r="M29" s="171"/>
      <c r="N29" s="65"/>
    </row>
    <row r="30" spans="1:14" ht="16">
      <c r="A30" s="202" t="s">
        <v>125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76"/>
      <c r="M30" s="69"/>
      <c r="N30" s="70"/>
    </row>
    <row r="31" spans="1:14" s="2" customFormat="1" ht="13">
      <c r="A31" s="30">
        <v>1</v>
      </c>
      <c r="B31" s="39" t="s">
        <v>106</v>
      </c>
      <c r="C31" s="39" t="s">
        <v>153</v>
      </c>
      <c r="D31" s="39" t="s">
        <v>176</v>
      </c>
      <c r="E31" s="41">
        <v>76.2</v>
      </c>
      <c r="F31" s="112">
        <v>0.94140000000000001</v>
      </c>
      <c r="G31" s="45" t="s">
        <v>140</v>
      </c>
      <c r="H31" s="113">
        <v>85</v>
      </c>
      <c r="I31" s="82">
        <v>90</v>
      </c>
      <c r="J31" s="132">
        <v>95</v>
      </c>
      <c r="K31" s="42"/>
      <c r="L31" s="32">
        <v>95</v>
      </c>
      <c r="M31" s="179">
        <f>L31*F31</f>
        <v>89.433000000000007</v>
      </c>
      <c r="N31" s="34" t="s">
        <v>53</v>
      </c>
    </row>
    <row r="32" spans="1:14" s="2" customFormat="1" ht="13">
      <c r="A32" s="116">
        <v>1</v>
      </c>
      <c r="B32" s="121" t="s">
        <v>23</v>
      </c>
      <c r="C32" s="121" t="s">
        <v>69</v>
      </c>
      <c r="D32" s="121" t="s">
        <v>173</v>
      </c>
      <c r="E32" s="176">
        <v>75.099999999999994</v>
      </c>
      <c r="F32" s="66">
        <v>0.71189999999999998</v>
      </c>
      <c r="G32" s="159" t="s">
        <v>140</v>
      </c>
      <c r="H32" s="86">
        <v>210</v>
      </c>
      <c r="I32" s="151">
        <v>220</v>
      </c>
      <c r="J32" s="133">
        <v>227.5</v>
      </c>
      <c r="K32" s="160"/>
      <c r="L32" s="3">
        <v>227.5</v>
      </c>
      <c r="M32" s="180">
        <f t="shared" ref="M32:M35" si="1">L32*F32</f>
        <v>161.95724999999999</v>
      </c>
      <c r="N32" s="117" t="s">
        <v>43</v>
      </c>
    </row>
    <row r="33" spans="1:14" s="2" customFormat="1" ht="13">
      <c r="A33" s="116">
        <v>2</v>
      </c>
      <c r="B33" s="121" t="s">
        <v>107</v>
      </c>
      <c r="C33" s="121" t="s">
        <v>108</v>
      </c>
      <c r="D33" s="121" t="s">
        <v>173</v>
      </c>
      <c r="E33" s="176">
        <v>82</v>
      </c>
      <c r="F33" s="66">
        <v>0.6724</v>
      </c>
      <c r="G33" s="159" t="s">
        <v>140</v>
      </c>
      <c r="H33" s="86">
        <v>190</v>
      </c>
      <c r="I33" s="151">
        <v>200</v>
      </c>
      <c r="J33" s="133">
        <v>205</v>
      </c>
      <c r="K33" s="150"/>
      <c r="L33" s="3">
        <v>205</v>
      </c>
      <c r="M33" s="180">
        <f t="shared" si="1"/>
        <v>137.84200000000001</v>
      </c>
      <c r="N33" s="117" t="s">
        <v>44</v>
      </c>
    </row>
    <row r="34" spans="1:14" s="2" customFormat="1" ht="13">
      <c r="A34" s="116">
        <v>3</v>
      </c>
      <c r="B34" s="121" t="s">
        <v>24</v>
      </c>
      <c r="C34" s="121" t="s">
        <v>70</v>
      </c>
      <c r="D34" s="121" t="s">
        <v>173</v>
      </c>
      <c r="E34" s="176">
        <v>82.5</v>
      </c>
      <c r="F34" s="66">
        <v>0.66990000000000005</v>
      </c>
      <c r="G34" s="159" t="s">
        <v>140</v>
      </c>
      <c r="H34" s="86">
        <v>165</v>
      </c>
      <c r="I34" s="151">
        <v>175</v>
      </c>
      <c r="J34" s="133">
        <v>185</v>
      </c>
      <c r="K34" s="150"/>
      <c r="L34" s="3">
        <v>185</v>
      </c>
      <c r="M34" s="180">
        <f t="shared" si="1"/>
        <v>123.93150000000001</v>
      </c>
      <c r="N34" s="117"/>
    </row>
    <row r="35" spans="1:14" s="2" customFormat="1" ht="13">
      <c r="A35" s="35">
        <v>4</v>
      </c>
      <c r="B35" s="40" t="s">
        <v>109</v>
      </c>
      <c r="C35" s="40" t="s">
        <v>110</v>
      </c>
      <c r="D35" s="40" t="s">
        <v>173</v>
      </c>
      <c r="E35" s="43">
        <v>80</v>
      </c>
      <c r="F35" s="118">
        <v>0.68269999999999997</v>
      </c>
      <c r="G35" s="47" t="s">
        <v>140</v>
      </c>
      <c r="H35" s="119">
        <v>160</v>
      </c>
      <c r="I35" s="177">
        <v>160</v>
      </c>
      <c r="J35" s="157">
        <v>160</v>
      </c>
      <c r="K35" s="146"/>
      <c r="L35" s="37">
        <v>160</v>
      </c>
      <c r="M35" s="181">
        <f t="shared" si="1"/>
        <v>109.232</v>
      </c>
      <c r="N35" s="38" t="s">
        <v>44</v>
      </c>
    </row>
    <row r="36" spans="1:14" s="1" customFormat="1" ht="13" customHeight="1">
      <c r="A36" s="65"/>
      <c r="B36" s="65"/>
      <c r="C36" s="65"/>
      <c r="D36" s="65"/>
      <c r="E36" s="170"/>
      <c r="F36" s="171"/>
      <c r="G36" s="65"/>
      <c r="H36" s="172"/>
      <c r="I36" s="172"/>
      <c r="J36" s="172"/>
      <c r="K36" s="174"/>
      <c r="L36" s="172"/>
      <c r="M36" s="171"/>
      <c r="N36" s="65"/>
    </row>
    <row r="37" spans="1:14" s="1" customFormat="1" ht="16">
      <c r="A37" s="202" t="s">
        <v>126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76"/>
      <c r="M37" s="69"/>
      <c r="N37" s="70"/>
    </row>
    <row r="38" spans="1:14" s="2" customFormat="1" ht="13">
      <c r="A38" s="30">
        <v>1</v>
      </c>
      <c r="B38" s="39" t="s">
        <v>28</v>
      </c>
      <c r="C38" s="39" t="s">
        <v>75</v>
      </c>
      <c r="D38" s="39" t="s">
        <v>173</v>
      </c>
      <c r="E38" s="123">
        <v>89.5</v>
      </c>
      <c r="F38" s="129">
        <v>0.64019999999999999</v>
      </c>
      <c r="G38" s="34" t="s">
        <v>140</v>
      </c>
      <c r="H38" s="113">
        <v>200</v>
      </c>
      <c r="I38" s="132">
        <v>220</v>
      </c>
      <c r="J38" s="85">
        <v>235</v>
      </c>
      <c r="K38" s="115"/>
      <c r="L38" s="49">
        <v>235</v>
      </c>
      <c r="M38" s="179">
        <f>L38*F38</f>
        <v>150.447</v>
      </c>
      <c r="N38" s="34" t="s">
        <v>44</v>
      </c>
    </row>
    <row r="39" spans="1:14" s="2" customFormat="1" ht="13">
      <c r="A39" s="116">
        <v>2</v>
      </c>
      <c r="B39" s="121" t="s">
        <v>26</v>
      </c>
      <c r="C39" s="121" t="s">
        <v>73</v>
      </c>
      <c r="D39" s="121" t="s">
        <v>173</v>
      </c>
      <c r="E39" s="125">
        <v>90</v>
      </c>
      <c r="F39" s="130">
        <v>0.63839999999999997</v>
      </c>
      <c r="G39" s="117" t="s">
        <v>141</v>
      </c>
      <c r="H39" s="86">
        <v>200</v>
      </c>
      <c r="I39" s="133">
        <v>220</v>
      </c>
      <c r="J39" s="126">
        <v>235</v>
      </c>
      <c r="K39" s="99"/>
      <c r="L39" s="178">
        <v>235</v>
      </c>
      <c r="M39" s="180">
        <f t="shared" ref="M39:M40" si="2">L39*F39</f>
        <v>150.024</v>
      </c>
      <c r="N39" s="117" t="s">
        <v>42</v>
      </c>
    </row>
    <row r="40" spans="1:14" s="2" customFormat="1" ht="13">
      <c r="A40" s="35">
        <v>3</v>
      </c>
      <c r="B40" s="40" t="s">
        <v>111</v>
      </c>
      <c r="C40" s="40" t="s">
        <v>112</v>
      </c>
      <c r="D40" s="40" t="s">
        <v>173</v>
      </c>
      <c r="E40" s="127">
        <v>86.5</v>
      </c>
      <c r="F40" s="131">
        <v>0.65190000000000003</v>
      </c>
      <c r="G40" s="38" t="s">
        <v>140</v>
      </c>
      <c r="H40" s="140">
        <v>170</v>
      </c>
      <c r="I40" s="135">
        <v>180</v>
      </c>
      <c r="J40" s="84">
        <v>185</v>
      </c>
      <c r="K40" s="142"/>
      <c r="L40" s="51">
        <v>185</v>
      </c>
      <c r="M40" s="181">
        <f t="shared" si="2"/>
        <v>120.6015</v>
      </c>
      <c r="N40" s="38" t="s">
        <v>44</v>
      </c>
    </row>
    <row r="41" spans="1:14" s="1" customFormat="1" ht="13" customHeight="1">
      <c r="A41" s="65"/>
      <c r="B41" s="65"/>
      <c r="C41" s="65"/>
      <c r="D41" s="65"/>
      <c r="E41" s="170"/>
      <c r="F41" s="171"/>
      <c r="G41" s="65"/>
      <c r="H41" s="172"/>
      <c r="I41" s="172"/>
      <c r="J41" s="172"/>
      <c r="K41" s="174"/>
      <c r="L41" s="172"/>
      <c r="M41" s="171"/>
      <c r="N41" s="65"/>
    </row>
    <row r="42" spans="1:14" s="1" customFormat="1" ht="16">
      <c r="A42" s="202" t="s">
        <v>127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76"/>
      <c r="M42" s="69"/>
      <c r="N42" s="70"/>
    </row>
    <row r="43" spans="1:14" s="2" customFormat="1" ht="13">
      <c r="A43" s="30">
        <v>1</v>
      </c>
      <c r="B43" s="39" t="s">
        <v>113</v>
      </c>
      <c r="C43" s="39" t="s">
        <v>114</v>
      </c>
      <c r="D43" s="39" t="s">
        <v>173</v>
      </c>
      <c r="E43" s="41">
        <v>92.15</v>
      </c>
      <c r="F43" s="112">
        <v>0.63800000000000001</v>
      </c>
      <c r="G43" s="45" t="s">
        <v>141</v>
      </c>
      <c r="H43" s="113">
        <v>210</v>
      </c>
      <c r="I43" s="82">
        <v>230</v>
      </c>
      <c r="J43" s="132">
        <v>245</v>
      </c>
      <c r="K43" s="153"/>
      <c r="L43" s="32">
        <v>245</v>
      </c>
      <c r="M43" s="179">
        <f>L43*F43</f>
        <v>156.31</v>
      </c>
      <c r="N43" s="34"/>
    </row>
    <row r="44" spans="1:14" s="2" customFormat="1" ht="13">
      <c r="A44" s="116">
        <v>2</v>
      </c>
      <c r="B44" s="121" t="s">
        <v>115</v>
      </c>
      <c r="C44" s="121" t="s">
        <v>110</v>
      </c>
      <c r="D44" s="121" t="s">
        <v>173</v>
      </c>
      <c r="E44" s="176">
        <v>100</v>
      </c>
      <c r="F44" s="66">
        <v>0.60860000000000003</v>
      </c>
      <c r="G44" s="159" t="s">
        <v>141</v>
      </c>
      <c r="H44" s="86">
        <v>120</v>
      </c>
      <c r="I44" s="151">
        <v>140</v>
      </c>
      <c r="J44" s="133">
        <v>157.5</v>
      </c>
      <c r="K44" s="160"/>
      <c r="L44" s="3">
        <v>157.5</v>
      </c>
      <c r="M44" s="180">
        <f t="shared" ref="M44:M45" si="3">L44*F44</f>
        <v>95.854500000000002</v>
      </c>
      <c r="N44" s="117"/>
    </row>
    <row r="45" spans="1:14" s="2" customFormat="1" ht="13">
      <c r="A45" s="35">
        <v>1</v>
      </c>
      <c r="B45" s="40" t="s">
        <v>32</v>
      </c>
      <c r="C45" s="40" t="s">
        <v>130</v>
      </c>
      <c r="D45" s="40" t="s">
        <v>177</v>
      </c>
      <c r="E45" s="43">
        <v>97.8</v>
      </c>
      <c r="F45" s="118">
        <v>0.61419999999999997</v>
      </c>
      <c r="G45" s="47" t="s">
        <v>140</v>
      </c>
      <c r="H45" s="119">
        <v>190</v>
      </c>
      <c r="I45" s="83">
        <v>190</v>
      </c>
      <c r="J45" s="157">
        <v>200</v>
      </c>
      <c r="K45" s="146"/>
      <c r="L45" s="37">
        <v>200</v>
      </c>
      <c r="M45" s="181">
        <f t="shared" si="3"/>
        <v>122.83999999999999</v>
      </c>
      <c r="N45" s="38" t="s">
        <v>44</v>
      </c>
    </row>
    <row r="46" spans="1:14" ht="13" customHeight="1"/>
    <row r="47" spans="1:14" ht="13" customHeight="1"/>
    <row r="48" spans="1:14" ht="13" customHeight="1"/>
    <row r="49" spans="1:14" s="103" customFormat="1" ht="18">
      <c r="A49" s="15"/>
      <c r="B49" s="102" t="s">
        <v>143</v>
      </c>
      <c r="C49" s="102"/>
      <c r="D49" s="102"/>
      <c r="E49" s="15"/>
      <c r="F49" s="110"/>
      <c r="H49" s="14"/>
      <c r="I49" s="14"/>
      <c r="J49" s="14"/>
      <c r="K49" s="175"/>
      <c r="L49" s="14"/>
      <c r="M49" s="14"/>
      <c r="N49" s="15"/>
    </row>
    <row r="50" spans="1:14" s="103" customFormat="1" ht="16">
      <c r="A50" s="15"/>
      <c r="B50" s="104" t="s">
        <v>150</v>
      </c>
      <c r="C50" s="104"/>
      <c r="D50" s="104"/>
      <c r="E50" s="15"/>
      <c r="F50" s="110"/>
      <c r="H50" s="14"/>
      <c r="I50" s="14"/>
      <c r="J50" s="14"/>
      <c r="K50" s="175"/>
      <c r="L50" s="14"/>
      <c r="M50" s="14"/>
      <c r="N50" s="15"/>
    </row>
    <row r="51" spans="1:14" s="103" customFormat="1" ht="15">
      <c r="A51" s="15"/>
      <c r="B51" s="105"/>
      <c r="C51" s="106" t="s">
        <v>145</v>
      </c>
      <c r="D51" s="106"/>
      <c r="E51" s="15"/>
      <c r="F51" s="110"/>
      <c r="H51" s="14"/>
      <c r="I51" s="14"/>
      <c r="J51" s="14"/>
      <c r="K51" s="175"/>
      <c r="L51" s="14"/>
      <c r="M51" s="14"/>
      <c r="N51" s="15"/>
    </row>
    <row r="52" spans="1:14" s="103" customFormat="1" ht="15">
      <c r="A52" s="15"/>
      <c r="B52" s="107" t="s">
        <v>146</v>
      </c>
      <c r="C52" s="107" t="s">
        <v>147</v>
      </c>
      <c r="D52" s="107"/>
      <c r="E52" s="107" t="s">
        <v>38</v>
      </c>
      <c r="F52" s="111" t="s">
        <v>148</v>
      </c>
      <c r="G52" s="107" t="s">
        <v>149</v>
      </c>
      <c r="H52" s="14"/>
      <c r="I52" s="14"/>
      <c r="J52" s="14"/>
      <c r="K52" s="175"/>
      <c r="L52" s="14"/>
      <c r="M52" s="14"/>
      <c r="N52" s="15"/>
    </row>
    <row r="53" spans="1:14" ht="13" customHeight="1">
      <c r="B53" s="163" t="s">
        <v>13</v>
      </c>
      <c r="C53" s="2" t="s">
        <v>145</v>
      </c>
      <c r="D53" s="2"/>
      <c r="E53" s="165">
        <v>60</v>
      </c>
      <c r="F53" s="164">
        <v>150</v>
      </c>
      <c r="G53" s="168">
        <v>172.16</v>
      </c>
    </row>
    <row r="54" spans="1:14" ht="13" customHeight="1">
      <c r="B54" s="2" t="s">
        <v>18</v>
      </c>
      <c r="C54" s="2" t="s">
        <v>145</v>
      </c>
      <c r="D54" s="2"/>
      <c r="E54" s="80">
        <v>75</v>
      </c>
      <c r="F54" s="3">
        <v>140</v>
      </c>
      <c r="G54" s="29">
        <v>135.40799999999999</v>
      </c>
    </row>
    <row r="55" spans="1:14" ht="13" customHeight="1">
      <c r="B55" s="2" t="s">
        <v>39</v>
      </c>
      <c r="C55" s="2" t="s">
        <v>145</v>
      </c>
      <c r="D55" s="2"/>
      <c r="E55" s="80" t="s">
        <v>154</v>
      </c>
      <c r="F55" s="3">
        <v>120</v>
      </c>
      <c r="G55" s="29">
        <v>132.93600000000001</v>
      </c>
    </row>
    <row r="56" spans="1:14">
      <c r="B56" s="1"/>
      <c r="C56" s="1"/>
      <c r="D56" s="1"/>
      <c r="E56" s="162"/>
      <c r="F56" s="64"/>
      <c r="G56" s="64"/>
    </row>
    <row r="57" spans="1:14" s="103" customFormat="1" ht="16">
      <c r="A57" s="15"/>
      <c r="B57" s="104" t="s">
        <v>144</v>
      </c>
      <c r="C57" s="104"/>
      <c r="D57" s="104"/>
      <c r="E57" s="15"/>
      <c r="F57" s="110"/>
      <c r="H57" s="14"/>
      <c r="I57" s="14"/>
      <c r="J57" s="14"/>
      <c r="K57" s="175"/>
      <c r="L57" s="14"/>
      <c r="M57" s="14"/>
      <c r="N57" s="15"/>
    </row>
    <row r="58" spans="1:14" s="103" customFormat="1" ht="15">
      <c r="A58" s="15"/>
      <c r="B58" s="105"/>
      <c r="C58" s="106" t="s">
        <v>145</v>
      </c>
      <c r="D58" s="106"/>
      <c r="E58" s="15"/>
      <c r="F58" s="110"/>
      <c r="H58" s="14"/>
      <c r="I58" s="14"/>
      <c r="J58" s="14"/>
      <c r="K58" s="175"/>
      <c r="L58" s="14"/>
      <c r="M58" s="14"/>
      <c r="N58" s="15"/>
    </row>
    <row r="59" spans="1:14" s="103" customFormat="1" ht="15">
      <c r="A59" s="15"/>
      <c r="B59" s="107" t="s">
        <v>146</v>
      </c>
      <c r="C59" s="107" t="s">
        <v>147</v>
      </c>
      <c r="D59" s="107"/>
      <c r="E59" s="107" t="s">
        <v>38</v>
      </c>
      <c r="F59" s="111" t="s">
        <v>148</v>
      </c>
      <c r="G59" s="107" t="s">
        <v>149</v>
      </c>
      <c r="H59" s="14"/>
      <c r="I59" s="14"/>
      <c r="J59" s="14"/>
      <c r="K59" s="175"/>
      <c r="L59" s="14"/>
      <c r="M59" s="14"/>
      <c r="N59" s="15"/>
    </row>
    <row r="60" spans="1:14" ht="13" customHeight="1">
      <c r="B60" s="163" t="s">
        <v>23</v>
      </c>
      <c r="C60" s="163" t="s">
        <v>8</v>
      </c>
      <c r="D60" s="163"/>
      <c r="E60" s="165" t="s">
        <v>151</v>
      </c>
      <c r="F60" s="164">
        <v>227.5</v>
      </c>
      <c r="G60" s="168">
        <v>161.9572</v>
      </c>
    </row>
    <row r="61" spans="1:14" ht="13" customHeight="1">
      <c r="B61" s="8" t="s">
        <v>113</v>
      </c>
      <c r="C61" s="8" t="s">
        <v>8</v>
      </c>
      <c r="D61" s="8"/>
      <c r="E61" s="167">
        <v>100</v>
      </c>
      <c r="F61" s="166">
        <v>245</v>
      </c>
      <c r="G61" s="169">
        <v>156.31</v>
      </c>
    </row>
    <row r="62" spans="1:14" ht="13" customHeight="1">
      <c r="B62" s="8" t="s">
        <v>28</v>
      </c>
      <c r="C62" s="8" t="s">
        <v>8</v>
      </c>
      <c r="D62" s="8"/>
      <c r="E62" s="167">
        <v>90</v>
      </c>
      <c r="F62" s="166">
        <v>235</v>
      </c>
      <c r="G62" s="169">
        <v>150.024</v>
      </c>
    </row>
    <row r="63" spans="1:14" ht="13" customHeight="1">
      <c r="G63" s="63"/>
    </row>
    <row r="64" spans="1:14" ht="13" customHeight="1">
      <c r="G64" s="63"/>
    </row>
    <row r="65" ht="13" customHeight="1"/>
    <row r="66" ht="13" customHeight="1"/>
    <row r="67" ht="13" customHeight="1"/>
    <row r="68" ht="13" customHeight="1"/>
    <row r="69" ht="13" customHeight="1"/>
    <row r="70" ht="13" customHeight="1"/>
    <row r="71" ht="13" customHeight="1"/>
    <row r="72" ht="13" customHeight="1"/>
    <row r="73" ht="13" customHeight="1"/>
    <row r="74" ht="13" customHeight="1"/>
    <row r="75" ht="13" customHeight="1"/>
    <row r="76" ht="13" customHeight="1"/>
    <row r="77" ht="13" customHeight="1"/>
    <row r="78" ht="13" customHeight="1"/>
    <row r="79" ht="13" customHeight="1"/>
    <row r="80" ht="13" customHeight="1"/>
    <row r="81" ht="13" customHeight="1"/>
    <row r="82" ht="13" customHeight="1"/>
    <row r="83" ht="13" customHeight="1"/>
    <row r="84" ht="13" customHeight="1"/>
    <row r="85" ht="13" customHeight="1"/>
    <row r="86" ht="13" customHeight="1"/>
    <row r="87" ht="13" customHeight="1"/>
    <row r="88" ht="13" customHeight="1"/>
    <row r="89" ht="13" customHeight="1"/>
    <row r="90" ht="13" customHeight="1"/>
    <row r="91" ht="13" customHeight="1"/>
    <row r="92" ht="13" customHeight="1"/>
    <row r="93" ht="13" customHeight="1"/>
    <row r="94" ht="13" customHeight="1"/>
    <row r="95" ht="13" customHeight="1"/>
    <row r="96" ht="13" customHeight="1"/>
    <row r="97" ht="13" customHeight="1"/>
    <row r="98" ht="13" customHeight="1"/>
    <row r="99" ht="13" customHeight="1"/>
    <row r="100" ht="13" customHeight="1"/>
    <row r="101" ht="13" customHeight="1"/>
    <row r="102" ht="13" customHeight="1"/>
    <row r="103" ht="13" customHeight="1"/>
    <row r="104" ht="13" customHeight="1"/>
    <row r="105" ht="13" customHeight="1"/>
    <row r="106" ht="13" customHeight="1"/>
    <row r="107" ht="13" customHeight="1"/>
    <row r="108" ht="13" customHeight="1"/>
    <row r="109" ht="13" customHeight="1"/>
    <row r="110" ht="13" customHeight="1"/>
  </sheetData>
  <mergeCells count="22">
    <mergeCell ref="A5:K5"/>
    <mergeCell ref="A8:K8"/>
    <mergeCell ref="A11:K11"/>
    <mergeCell ref="D3:D4"/>
    <mergeCell ref="A1:N2"/>
    <mergeCell ref="A3:A4"/>
    <mergeCell ref="B3:B4"/>
    <mergeCell ref="C3:C4"/>
    <mergeCell ref="E3:E4"/>
    <mergeCell ref="F3:F4"/>
    <mergeCell ref="G3:G4"/>
    <mergeCell ref="H3:K3"/>
    <mergeCell ref="L3:L4"/>
    <mergeCell ref="M3:M4"/>
    <mergeCell ref="N3:N4"/>
    <mergeCell ref="A30:K30"/>
    <mergeCell ref="A37:K37"/>
    <mergeCell ref="A42:K42"/>
    <mergeCell ref="A14:K14"/>
    <mergeCell ref="A21:K21"/>
    <mergeCell ref="A24:K24"/>
    <mergeCell ref="A27:K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17"/>
  <sheetViews>
    <sheetView topLeftCell="A15" workbookViewId="0">
      <selection activeCell="D48" sqref="D48"/>
    </sheetView>
  </sheetViews>
  <sheetFormatPr baseColWidth="10" defaultColWidth="8.83203125" defaultRowHeight="14"/>
  <cols>
    <col min="1" max="1" width="7.33203125" style="9" customWidth="1"/>
    <col min="2" max="2" width="26.33203125" style="7" customWidth="1"/>
    <col min="3" max="4" width="27.5" style="7" customWidth="1"/>
    <col min="5" max="5" width="18" style="10" customWidth="1"/>
    <col min="6" max="6" width="11.6640625" style="7" customWidth="1"/>
    <col min="7" max="7" width="37.6640625" style="7" customWidth="1"/>
    <col min="8" max="10" width="5.5" style="11" customWidth="1"/>
    <col min="11" max="11" width="5.5" style="12" customWidth="1"/>
    <col min="12" max="12" width="10.5" style="11" bestFit="1" customWidth="1"/>
    <col min="13" max="13" width="8.83203125" style="13"/>
    <col min="14" max="14" width="26.83203125" style="7" customWidth="1"/>
    <col min="15" max="16384" width="8.83203125" style="7"/>
  </cols>
  <sheetData>
    <row r="1" spans="1:14" ht="61" customHeight="1">
      <c r="A1" s="203" t="s">
        <v>168</v>
      </c>
      <c r="B1" s="204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6"/>
    </row>
    <row r="2" spans="1:14" ht="42" customHeight="1" thickBot="1">
      <c r="A2" s="207"/>
      <c r="B2" s="208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</row>
    <row r="3" spans="1:14" ht="12" customHeight="1">
      <c r="A3" s="211" t="s">
        <v>170</v>
      </c>
      <c r="B3" s="213" t="s">
        <v>0</v>
      </c>
      <c r="C3" s="215" t="s">
        <v>171</v>
      </c>
      <c r="D3" s="233" t="s">
        <v>172</v>
      </c>
      <c r="E3" s="217" t="s">
        <v>117</v>
      </c>
      <c r="F3" s="219" t="s">
        <v>155</v>
      </c>
      <c r="G3" s="219" t="s">
        <v>116</v>
      </c>
      <c r="H3" s="220" t="s">
        <v>169</v>
      </c>
      <c r="I3" s="220"/>
      <c r="J3" s="220"/>
      <c r="K3" s="220"/>
      <c r="L3" s="220" t="s">
        <v>5</v>
      </c>
      <c r="M3" s="222" t="s">
        <v>2</v>
      </c>
      <c r="N3" s="224" t="s">
        <v>3</v>
      </c>
    </row>
    <row r="4" spans="1:14" ht="21" customHeight="1" thickBot="1">
      <c r="A4" s="212"/>
      <c r="B4" s="214"/>
      <c r="C4" s="216"/>
      <c r="D4" s="234"/>
      <c r="E4" s="218"/>
      <c r="F4" s="216"/>
      <c r="G4" s="216"/>
      <c r="H4" s="5">
        <v>1</v>
      </c>
      <c r="I4" s="5">
        <v>2</v>
      </c>
      <c r="J4" s="5">
        <v>3</v>
      </c>
      <c r="K4" s="4" t="s">
        <v>120</v>
      </c>
      <c r="L4" s="221"/>
      <c r="M4" s="223"/>
      <c r="N4" s="225"/>
    </row>
    <row r="5" spans="1:14" ht="16">
      <c r="A5" s="226" t="s">
        <v>131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75"/>
      <c r="M5" s="14"/>
      <c r="N5" s="15"/>
    </row>
    <row r="6" spans="1:14" s="2" customFormat="1" ht="13">
      <c r="A6" s="17">
        <v>1</v>
      </c>
      <c r="B6" s="18" t="s">
        <v>9</v>
      </c>
      <c r="C6" s="18" t="s">
        <v>59</v>
      </c>
      <c r="D6" s="18" t="s">
        <v>173</v>
      </c>
      <c r="E6" s="20">
        <v>51.6</v>
      </c>
      <c r="F6" s="21">
        <v>1.2541</v>
      </c>
      <c r="G6" s="18" t="s">
        <v>141</v>
      </c>
      <c r="H6" s="81">
        <v>27.5</v>
      </c>
      <c r="I6" s="58">
        <v>30</v>
      </c>
      <c r="J6" s="58">
        <v>32.5</v>
      </c>
      <c r="K6" s="97"/>
      <c r="L6" s="22">
        <v>27.5</v>
      </c>
      <c r="M6" s="25">
        <f>L6*F6</f>
        <v>34.487749999999998</v>
      </c>
      <c r="N6" s="18" t="s">
        <v>42</v>
      </c>
    </row>
    <row r="7" spans="1:14" s="1" customFormat="1" ht="13" customHeight="1">
      <c r="A7" s="65"/>
      <c r="E7" s="162"/>
      <c r="H7" s="172"/>
      <c r="I7" s="172"/>
      <c r="J7" s="172"/>
      <c r="K7" s="174"/>
      <c r="L7" s="172"/>
      <c r="M7" s="171"/>
    </row>
    <row r="8" spans="1:14" s="1" customFormat="1" ht="16">
      <c r="A8" s="202" t="s">
        <v>123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76"/>
      <c r="M8" s="69"/>
      <c r="N8" s="70"/>
    </row>
    <row r="9" spans="1:14" s="2" customFormat="1" ht="13">
      <c r="A9" s="17">
        <v>1</v>
      </c>
      <c r="B9" s="18" t="s">
        <v>39</v>
      </c>
      <c r="C9" s="18" t="s">
        <v>157</v>
      </c>
      <c r="D9" s="18" t="s">
        <v>173</v>
      </c>
      <c r="E9" s="20">
        <v>60.5</v>
      </c>
      <c r="F9" s="18">
        <v>1.1048</v>
      </c>
      <c r="G9" s="18" t="s">
        <v>140</v>
      </c>
      <c r="H9" s="81">
        <v>25</v>
      </c>
      <c r="I9" s="81">
        <v>30</v>
      </c>
      <c r="J9" s="81">
        <v>32.5</v>
      </c>
      <c r="K9" s="23"/>
      <c r="L9" s="22">
        <v>32.5</v>
      </c>
      <c r="M9" s="25">
        <f>L9*F9</f>
        <v>35.905999999999999</v>
      </c>
      <c r="N9" s="18" t="s">
        <v>44</v>
      </c>
    </row>
    <row r="10" spans="1:14" s="1" customFormat="1" ht="13" customHeight="1">
      <c r="A10" s="65"/>
      <c r="E10" s="162"/>
      <c r="H10" s="172"/>
      <c r="I10" s="172"/>
      <c r="J10" s="172"/>
      <c r="K10" s="174"/>
      <c r="L10" s="172"/>
      <c r="M10" s="171"/>
    </row>
    <row r="11" spans="1:14" s="1" customFormat="1" ht="16">
      <c r="A11" s="202" t="s">
        <v>124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76"/>
      <c r="M11" s="69"/>
      <c r="N11" s="70"/>
    </row>
    <row r="12" spans="1:14" s="2" customFormat="1" ht="13">
      <c r="A12" s="30">
        <v>1</v>
      </c>
      <c r="B12" s="39" t="s">
        <v>21</v>
      </c>
      <c r="C12" s="39" t="s">
        <v>67</v>
      </c>
      <c r="D12" s="39" t="s">
        <v>173</v>
      </c>
      <c r="E12" s="41">
        <v>74.900000000000006</v>
      </c>
      <c r="F12" s="31">
        <v>0.71319999999999995</v>
      </c>
      <c r="G12" s="45" t="s">
        <v>140</v>
      </c>
      <c r="H12" s="113">
        <v>67.599999999999994</v>
      </c>
      <c r="I12" s="184">
        <v>72.5</v>
      </c>
      <c r="J12" s="185">
        <v>75</v>
      </c>
      <c r="K12" s="153"/>
      <c r="L12" s="55">
        <v>72.5</v>
      </c>
      <c r="M12" s="50">
        <f>L12*F12</f>
        <v>51.706999999999994</v>
      </c>
      <c r="N12" s="34"/>
    </row>
    <row r="13" spans="1:14" s="2" customFormat="1" ht="13">
      <c r="A13" s="35">
        <v>2</v>
      </c>
      <c r="B13" s="40" t="s">
        <v>40</v>
      </c>
      <c r="C13" s="40" t="s">
        <v>94</v>
      </c>
      <c r="D13" s="40" t="s">
        <v>173</v>
      </c>
      <c r="E13" s="43">
        <v>74.099999999999994</v>
      </c>
      <c r="F13" s="36">
        <v>0.71930000000000005</v>
      </c>
      <c r="G13" s="47" t="s">
        <v>140</v>
      </c>
      <c r="H13" s="140">
        <v>50</v>
      </c>
      <c r="I13" s="177">
        <v>60</v>
      </c>
      <c r="J13" s="135">
        <v>60</v>
      </c>
      <c r="K13" s="146"/>
      <c r="L13" s="57">
        <v>50</v>
      </c>
      <c r="M13" s="52">
        <f>L13*F13</f>
        <v>35.965000000000003</v>
      </c>
      <c r="N13" s="38" t="s">
        <v>43</v>
      </c>
    </row>
    <row r="14" spans="1:14" s="1" customFormat="1" ht="13" customHeight="1">
      <c r="A14" s="65"/>
      <c r="E14" s="162"/>
      <c r="H14" s="172"/>
      <c r="I14" s="172"/>
      <c r="J14" s="172"/>
      <c r="K14" s="174"/>
      <c r="L14" s="172"/>
      <c r="M14" s="171"/>
    </row>
    <row r="15" spans="1:14" s="1" customFormat="1" ht="16">
      <c r="A15" s="202" t="s">
        <v>125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76"/>
      <c r="M15" s="69"/>
      <c r="N15" s="70"/>
    </row>
    <row r="16" spans="1:14" s="2" customFormat="1" ht="13">
      <c r="A16" s="30">
        <v>1</v>
      </c>
      <c r="B16" s="39" t="s">
        <v>24</v>
      </c>
      <c r="C16" s="39" t="s">
        <v>70</v>
      </c>
      <c r="D16" s="39" t="s">
        <v>173</v>
      </c>
      <c r="E16" s="123">
        <v>82.5</v>
      </c>
      <c r="F16" s="45">
        <v>0.66990000000000005</v>
      </c>
      <c r="G16" s="34" t="s">
        <v>140</v>
      </c>
      <c r="H16" s="113">
        <v>60</v>
      </c>
      <c r="I16" s="82">
        <v>65</v>
      </c>
      <c r="J16" s="185">
        <v>67.5</v>
      </c>
      <c r="K16" s="153"/>
      <c r="L16" s="55">
        <v>65</v>
      </c>
      <c r="M16" s="50">
        <f>L16*F16</f>
        <v>43.543500000000002</v>
      </c>
      <c r="N16" s="34" t="s">
        <v>43</v>
      </c>
    </row>
    <row r="17" spans="1:31" s="2" customFormat="1" ht="13">
      <c r="A17" s="116">
        <v>2</v>
      </c>
      <c r="B17" s="121" t="s">
        <v>41</v>
      </c>
      <c r="C17" s="121" t="s">
        <v>93</v>
      </c>
      <c r="D17" s="121" t="s">
        <v>173</v>
      </c>
      <c r="E17" s="125">
        <v>81.3</v>
      </c>
      <c r="F17" s="159">
        <v>0.67589999999999995</v>
      </c>
      <c r="G17" s="117" t="s">
        <v>141</v>
      </c>
      <c r="H17" s="86">
        <v>55</v>
      </c>
      <c r="I17" s="186">
        <v>62.5</v>
      </c>
      <c r="J17" s="133">
        <v>62.6</v>
      </c>
      <c r="K17" s="160"/>
      <c r="L17" s="134">
        <v>62.5</v>
      </c>
      <c r="M17" s="138">
        <f t="shared" ref="M17:M22" si="0">L17*F17</f>
        <v>42.243749999999999</v>
      </c>
      <c r="N17" s="117" t="s">
        <v>42</v>
      </c>
    </row>
    <row r="18" spans="1:31" s="2" customFormat="1" ht="13">
      <c r="A18" s="116">
        <v>3</v>
      </c>
      <c r="B18" s="121" t="s">
        <v>45</v>
      </c>
      <c r="C18" s="121" t="s">
        <v>92</v>
      </c>
      <c r="D18" s="121" t="s">
        <v>173</v>
      </c>
      <c r="E18" s="125">
        <v>82.45</v>
      </c>
      <c r="F18" s="159">
        <v>0.6704</v>
      </c>
      <c r="G18" s="117" t="s">
        <v>163</v>
      </c>
      <c r="H18" s="86">
        <v>60</v>
      </c>
      <c r="I18" s="186">
        <v>65</v>
      </c>
      <c r="J18" s="187">
        <v>65</v>
      </c>
      <c r="K18" s="150"/>
      <c r="L18" s="134">
        <v>60</v>
      </c>
      <c r="M18" s="138">
        <f t="shared" si="0"/>
        <v>40.223999999999997</v>
      </c>
      <c r="N18" s="117"/>
    </row>
    <row r="19" spans="1:31" s="2" customFormat="1" ht="13">
      <c r="A19" s="116">
        <v>4</v>
      </c>
      <c r="B19" s="121" t="s">
        <v>46</v>
      </c>
      <c r="C19" s="121" t="s">
        <v>156</v>
      </c>
      <c r="D19" s="121" t="s">
        <v>173</v>
      </c>
      <c r="E19" s="125">
        <v>77.2</v>
      </c>
      <c r="F19" s="159">
        <v>0.73219999999999996</v>
      </c>
      <c r="G19" s="117" t="s">
        <v>140</v>
      </c>
      <c r="H19" s="86">
        <v>45</v>
      </c>
      <c r="I19" s="186">
        <v>55</v>
      </c>
      <c r="J19" s="133">
        <v>55</v>
      </c>
      <c r="K19" s="160"/>
      <c r="L19" s="134">
        <v>55</v>
      </c>
      <c r="M19" s="138">
        <f t="shared" si="0"/>
        <v>40.271000000000001</v>
      </c>
      <c r="N19" s="117" t="s">
        <v>44</v>
      </c>
    </row>
    <row r="20" spans="1:31" s="2" customFormat="1" ht="13">
      <c r="A20" s="116">
        <v>5</v>
      </c>
      <c r="B20" s="121" t="s">
        <v>47</v>
      </c>
      <c r="C20" s="121" t="s">
        <v>91</v>
      </c>
      <c r="D20" s="121" t="s">
        <v>173</v>
      </c>
      <c r="E20" s="125">
        <v>80.8</v>
      </c>
      <c r="F20" s="159">
        <v>0.67849999999999999</v>
      </c>
      <c r="G20" s="117" t="s">
        <v>140</v>
      </c>
      <c r="H20" s="86">
        <v>45</v>
      </c>
      <c r="I20" s="151">
        <v>55</v>
      </c>
      <c r="J20" s="187">
        <v>62.5</v>
      </c>
      <c r="K20" s="150"/>
      <c r="L20" s="134">
        <v>55</v>
      </c>
      <c r="M20" s="138">
        <f t="shared" si="0"/>
        <v>37.317500000000003</v>
      </c>
      <c r="N20" s="117" t="s">
        <v>44</v>
      </c>
    </row>
    <row r="21" spans="1:31" s="2" customFormat="1" ht="13">
      <c r="A21" s="116">
        <v>1</v>
      </c>
      <c r="B21" s="121" t="s">
        <v>48</v>
      </c>
      <c r="C21" s="121" t="s">
        <v>158</v>
      </c>
      <c r="D21" s="121" t="s">
        <v>174</v>
      </c>
      <c r="E21" s="125">
        <v>80</v>
      </c>
      <c r="F21" s="159">
        <v>0.68269999999999997</v>
      </c>
      <c r="G21" s="117" t="s">
        <v>140</v>
      </c>
      <c r="H21" s="86">
        <v>50</v>
      </c>
      <c r="I21" s="151">
        <v>60</v>
      </c>
      <c r="J21" s="133">
        <v>62.5</v>
      </c>
      <c r="K21" s="160"/>
      <c r="L21" s="134">
        <v>62.5</v>
      </c>
      <c r="M21" s="138">
        <f t="shared" si="0"/>
        <v>42.668749999999996</v>
      </c>
      <c r="N21" s="117"/>
    </row>
    <row r="22" spans="1:31" s="2" customFormat="1" ht="13">
      <c r="A22" s="35">
        <v>2</v>
      </c>
      <c r="B22" s="40" t="s">
        <v>41</v>
      </c>
      <c r="C22" s="40" t="s">
        <v>159</v>
      </c>
      <c r="D22" s="40" t="s">
        <v>174</v>
      </c>
      <c r="E22" s="127">
        <v>81.3</v>
      </c>
      <c r="F22" s="47">
        <v>0.67589999999999995</v>
      </c>
      <c r="G22" s="38" t="s">
        <v>141</v>
      </c>
      <c r="H22" s="140">
        <v>55</v>
      </c>
      <c r="I22" s="177">
        <v>62.5</v>
      </c>
      <c r="J22" s="157">
        <v>62.5</v>
      </c>
      <c r="K22" s="44"/>
      <c r="L22" s="57">
        <v>62.5</v>
      </c>
      <c r="M22" s="52">
        <f t="shared" si="0"/>
        <v>42.243749999999999</v>
      </c>
      <c r="N22" s="38" t="s">
        <v>42</v>
      </c>
    </row>
    <row r="23" spans="1:31" s="1" customFormat="1" ht="13" customHeight="1">
      <c r="A23" s="65"/>
      <c r="E23" s="162"/>
      <c r="H23" s="172"/>
      <c r="I23" s="172"/>
      <c r="J23" s="172"/>
      <c r="K23" s="174"/>
      <c r="L23" s="172"/>
      <c r="M23" s="171"/>
    </row>
    <row r="24" spans="1:31" s="1" customFormat="1" ht="16">
      <c r="A24" s="202" t="s">
        <v>126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76"/>
      <c r="M24" s="69"/>
      <c r="N24" s="70"/>
    </row>
    <row r="25" spans="1:31" s="2" customFormat="1" ht="13">
      <c r="A25" s="30">
        <v>1</v>
      </c>
      <c r="B25" s="39" t="s">
        <v>49</v>
      </c>
      <c r="C25" s="39" t="s">
        <v>90</v>
      </c>
      <c r="D25" s="39" t="s">
        <v>173</v>
      </c>
      <c r="E25" s="123">
        <v>86.1</v>
      </c>
      <c r="F25" s="45">
        <v>0.65359999999999996</v>
      </c>
      <c r="G25" s="34" t="s">
        <v>140</v>
      </c>
      <c r="H25" s="113">
        <v>75</v>
      </c>
      <c r="I25" s="185">
        <v>80</v>
      </c>
      <c r="J25" s="60">
        <v>80</v>
      </c>
      <c r="K25" s="155"/>
      <c r="L25" s="55">
        <v>75</v>
      </c>
      <c r="M25" s="50">
        <f>L25*F25</f>
        <v>49.019999999999996</v>
      </c>
      <c r="N25" s="34"/>
    </row>
    <row r="26" spans="1:31" s="2" customFormat="1" ht="13">
      <c r="A26" s="116">
        <v>2</v>
      </c>
      <c r="B26" s="121" t="s">
        <v>50</v>
      </c>
      <c r="C26" s="121" t="s">
        <v>89</v>
      </c>
      <c r="D26" s="121" t="s">
        <v>173</v>
      </c>
      <c r="E26" s="125">
        <v>85.65</v>
      </c>
      <c r="F26" s="159">
        <v>0.65569999999999995</v>
      </c>
      <c r="G26" s="117" t="s">
        <v>140</v>
      </c>
      <c r="H26" s="86">
        <v>65</v>
      </c>
      <c r="I26" s="133">
        <v>70</v>
      </c>
      <c r="J26" s="59">
        <v>77.5</v>
      </c>
      <c r="K26" s="188"/>
      <c r="L26" s="134">
        <v>70</v>
      </c>
      <c r="M26" s="138">
        <f t="shared" ref="M26:M28" si="1">L26*F26</f>
        <v>45.898999999999994</v>
      </c>
      <c r="N26" s="117"/>
    </row>
    <row r="27" spans="1:31" s="2" customFormat="1" ht="13">
      <c r="A27" s="116">
        <v>3</v>
      </c>
      <c r="B27" s="121" t="s">
        <v>12</v>
      </c>
      <c r="C27" s="121" t="s">
        <v>88</v>
      </c>
      <c r="D27" s="121" t="s">
        <v>173</v>
      </c>
      <c r="E27" s="125">
        <v>88</v>
      </c>
      <c r="F27" s="159">
        <v>0.64590000000000003</v>
      </c>
      <c r="G27" s="117" t="s">
        <v>140</v>
      </c>
      <c r="H27" s="86">
        <v>60</v>
      </c>
      <c r="I27" s="133">
        <v>65</v>
      </c>
      <c r="J27" s="59">
        <v>67.5</v>
      </c>
      <c r="K27" s="188"/>
      <c r="L27" s="134">
        <v>65</v>
      </c>
      <c r="M27" s="138">
        <f t="shared" si="1"/>
        <v>41.983499999999999</v>
      </c>
      <c r="N27" s="117"/>
    </row>
    <row r="28" spans="1:31" s="2" customFormat="1" ht="13">
      <c r="A28" s="35">
        <v>1</v>
      </c>
      <c r="B28" s="40" t="s">
        <v>12</v>
      </c>
      <c r="C28" s="40" t="s">
        <v>160</v>
      </c>
      <c r="D28" s="40" t="s">
        <v>174</v>
      </c>
      <c r="E28" s="127">
        <v>88</v>
      </c>
      <c r="F28" s="47">
        <v>0.64590000000000003</v>
      </c>
      <c r="G28" s="38" t="s">
        <v>140</v>
      </c>
      <c r="H28" s="140">
        <v>60</v>
      </c>
      <c r="I28" s="157">
        <v>65</v>
      </c>
      <c r="J28" s="119">
        <v>67.5</v>
      </c>
      <c r="K28" s="156"/>
      <c r="L28" s="57">
        <v>65</v>
      </c>
      <c r="M28" s="52">
        <f t="shared" si="1"/>
        <v>41.983499999999999</v>
      </c>
      <c r="N28" s="38"/>
      <c r="AC28" s="182"/>
      <c r="AD28" s="182"/>
      <c r="AE28" s="183"/>
    </row>
    <row r="29" spans="1:31" s="1" customFormat="1" ht="13" customHeight="1">
      <c r="A29" s="65"/>
      <c r="E29" s="162"/>
      <c r="H29" s="172"/>
      <c r="I29" s="172"/>
      <c r="J29" s="172"/>
      <c r="K29" s="174"/>
      <c r="L29" s="172"/>
      <c r="M29" s="171"/>
    </row>
    <row r="30" spans="1:31" s="1" customFormat="1" ht="16">
      <c r="A30" s="202" t="s">
        <v>127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76"/>
      <c r="M30" s="69"/>
      <c r="N30" s="70"/>
    </row>
    <row r="31" spans="1:31" s="2" customFormat="1" ht="13">
      <c r="A31" s="30">
        <v>1</v>
      </c>
      <c r="B31" s="39" t="s">
        <v>34</v>
      </c>
      <c r="C31" s="39" t="s">
        <v>86</v>
      </c>
      <c r="D31" s="39" t="s">
        <v>173</v>
      </c>
      <c r="E31" s="123">
        <v>93.6</v>
      </c>
      <c r="F31" s="39">
        <v>0.62629999999999997</v>
      </c>
      <c r="G31" s="45" t="s">
        <v>141</v>
      </c>
      <c r="H31" s="113">
        <v>40</v>
      </c>
      <c r="I31" s="132">
        <v>50</v>
      </c>
      <c r="J31" s="42"/>
      <c r="K31" s="42"/>
      <c r="L31" s="55">
        <v>50</v>
      </c>
      <c r="M31" s="50">
        <f>L31*F31</f>
        <v>31.314999999999998</v>
      </c>
      <c r="N31" s="34" t="s">
        <v>42</v>
      </c>
    </row>
    <row r="32" spans="1:31" s="2" customFormat="1" ht="13">
      <c r="A32" s="116">
        <v>2</v>
      </c>
      <c r="B32" s="121" t="s">
        <v>51</v>
      </c>
      <c r="C32" s="121" t="s">
        <v>87</v>
      </c>
      <c r="D32" s="121" t="s">
        <v>173</v>
      </c>
      <c r="E32" s="125">
        <v>99</v>
      </c>
      <c r="F32" s="121">
        <v>0.61109999999999998</v>
      </c>
      <c r="G32" s="159" t="s">
        <v>140</v>
      </c>
      <c r="H32" s="86">
        <v>40</v>
      </c>
      <c r="I32" s="133">
        <v>45</v>
      </c>
      <c r="J32" s="126">
        <v>50</v>
      </c>
      <c r="K32" s="160"/>
      <c r="L32" s="134">
        <v>50</v>
      </c>
      <c r="M32" s="138">
        <f t="shared" ref="M32:M34" si="2">L32*F32</f>
        <v>30.555</v>
      </c>
      <c r="N32" s="117"/>
    </row>
    <row r="33" spans="1:30" s="2" customFormat="1" ht="13">
      <c r="A33" s="116">
        <v>1</v>
      </c>
      <c r="B33" s="121" t="s">
        <v>34</v>
      </c>
      <c r="C33" s="121" t="s">
        <v>161</v>
      </c>
      <c r="D33" s="121" t="s">
        <v>174</v>
      </c>
      <c r="E33" s="125">
        <v>93.6</v>
      </c>
      <c r="F33" s="121">
        <v>0.62629999999999997</v>
      </c>
      <c r="G33" s="159" t="s">
        <v>141</v>
      </c>
      <c r="H33" s="86">
        <v>40</v>
      </c>
      <c r="I33" s="133">
        <v>50</v>
      </c>
      <c r="J33" s="160"/>
      <c r="K33" s="160"/>
      <c r="L33" s="134">
        <v>50</v>
      </c>
      <c r="M33" s="138">
        <f t="shared" si="2"/>
        <v>31.314999999999998</v>
      </c>
      <c r="N33" s="117" t="s">
        <v>42</v>
      </c>
      <c r="AB33" s="182"/>
      <c r="AC33" s="182"/>
      <c r="AD33" s="182"/>
    </row>
    <row r="34" spans="1:30" s="2" customFormat="1" ht="13">
      <c r="A34" s="35">
        <v>2</v>
      </c>
      <c r="B34" s="40" t="s">
        <v>51</v>
      </c>
      <c r="C34" s="40" t="s">
        <v>162</v>
      </c>
      <c r="D34" s="40" t="s">
        <v>174</v>
      </c>
      <c r="E34" s="127">
        <v>99</v>
      </c>
      <c r="F34" s="40">
        <v>0.61109999999999998</v>
      </c>
      <c r="G34" s="47" t="s">
        <v>140</v>
      </c>
      <c r="H34" s="140">
        <v>40</v>
      </c>
      <c r="I34" s="157">
        <v>45</v>
      </c>
      <c r="J34" s="84">
        <v>50</v>
      </c>
      <c r="K34" s="44"/>
      <c r="L34" s="57">
        <v>50</v>
      </c>
      <c r="M34" s="52">
        <f t="shared" si="2"/>
        <v>30.555</v>
      </c>
      <c r="N34" s="38"/>
      <c r="AB34" s="182"/>
      <c r="AC34" s="182"/>
      <c r="AD34" s="182"/>
    </row>
    <row r="35" spans="1:30" s="1" customFormat="1" ht="13" customHeight="1">
      <c r="A35" s="65"/>
      <c r="B35" s="65"/>
      <c r="C35" s="65"/>
      <c r="D35" s="65"/>
      <c r="E35" s="170"/>
      <c r="F35" s="65"/>
      <c r="G35" s="65"/>
      <c r="H35" s="172"/>
      <c r="I35" s="172"/>
      <c r="J35" s="172"/>
      <c r="K35" s="174"/>
      <c r="L35" s="172"/>
      <c r="M35" s="171"/>
      <c r="N35" s="65"/>
    </row>
    <row r="36" spans="1:30" s="1" customFormat="1" ht="16">
      <c r="A36" s="202" t="s">
        <v>133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76"/>
      <c r="M36" s="69"/>
      <c r="N36" s="70"/>
    </row>
    <row r="37" spans="1:30" s="2" customFormat="1" ht="13">
      <c r="A37" s="17">
        <v>1</v>
      </c>
      <c r="B37" s="18" t="s">
        <v>82</v>
      </c>
      <c r="C37" s="18" t="s">
        <v>85</v>
      </c>
      <c r="D37" s="18" t="s">
        <v>173</v>
      </c>
      <c r="E37" s="20">
        <v>104.2</v>
      </c>
      <c r="F37" s="18">
        <v>0.59940000000000004</v>
      </c>
      <c r="G37" s="18" t="s">
        <v>141</v>
      </c>
      <c r="H37" s="81">
        <v>65</v>
      </c>
      <c r="I37" s="81">
        <v>72.5</v>
      </c>
      <c r="J37" s="58">
        <v>77.5</v>
      </c>
      <c r="K37" s="97"/>
      <c r="L37" s="22">
        <v>72.5</v>
      </c>
      <c r="M37" s="25">
        <f>L37*F37</f>
        <v>43.456500000000005</v>
      </c>
      <c r="N37" s="18" t="s">
        <v>42</v>
      </c>
    </row>
    <row r="38" spans="1:30" s="1" customFormat="1" ht="13" customHeight="1">
      <c r="A38" s="65"/>
      <c r="E38" s="162"/>
      <c r="H38" s="172"/>
      <c r="I38" s="172"/>
      <c r="J38" s="172"/>
      <c r="K38" s="174"/>
      <c r="L38" s="172"/>
      <c r="M38" s="171"/>
    </row>
    <row r="39" spans="1:30" s="1" customFormat="1" ht="16">
      <c r="A39" s="202" t="s">
        <v>134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76"/>
      <c r="M39" s="69"/>
      <c r="N39" s="70"/>
    </row>
    <row r="40" spans="1:30" s="2" customFormat="1" ht="13">
      <c r="A40" s="189">
        <v>1</v>
      </c>
      <c r="B40" s="190" t="s">
        <v>36</v>
      </c>
      <c r="C40" s="191" t="s">
        <v>81</v>
      </c>
      <c r="D40" s="191" t="s">
        <v>173</v>
      </c>
      <c r="E40" s="192">
        <v>125</v>
      </c>
      <c r="F40" s="193">
        <v>0.56979999999999997</v>
      </c>
      <c r="G40" s="194" t="s">
        <v>140</v>
      </c>
      <c r="H40" s="195">
        <v>75</v>
      </c>
      <c r="I40" s="81">
        <v>80</v>
      </c>
      <c r="J40" s="196">
        <v>85</v>
      </c>
      <c r="K40" s="197"/>
      <c r="L40" s="198">
        <v>85</v>
      </c>
      <c r="M40" s="199">
        <f>L40*F40</f>
        <v>48.433</v>
      </c>
      <c r="N40" s="200"/>
    </row>
    <row r="41" spans="1:30" s="1" customFormat="1" ht="13" customHeight="1">
      <c r="A41" s="65"/>
      <c r="E41" s="162"/>
      <c r="H41" s="172"/>
      <c r="I41" s="172"/>
      <c r="J41" s="172"/>
      <c r="K41" s="174"/>
      <c r="L41" s="172"/>
      <c r="M41" s="171"/>
    </row>
    <row r="42" spans="1:30" s="1" customFormat="1" ht="16">
      <c r="A42" s="202" t="s">
        <v>164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76"/>
      <c r="M42" s="69"/>
      <c r="N42" s="70"/>
    </row>
    <row r="43" spans="1:30" s="2" customFormat="1" ht="13">
      <c r="A43" s="189">
        <v>1</v>
      </c>
      <c r="B43" s="190" t="s">
        <v>83</v>
      </c>
      <c r="C43" s="191" t="s">
        <v>84</v>
      </c>
      <c r="D43" s="191" t="s">
        <v>173</v>
      </c>
      <c r="E43" s="192">
        <v>134.30000000000001</v>
      </c>
      <c r="F43" s="193">
        <v>0.56240000000000001</v>
      </c>
      <c r="G43" s="194" t="s">
        <v>140</v>
      </c>
      <c r="H43" s="201">
        <v>60</v>
      </c>
      <c r="I43" s="81">
        <v>65</v>
      </c>
      <c r="J43" s="196">
        <v>67.5</v>
      </c>
      <c r="K43" s="197"/>
      <c r="L43" s="198">
        <v>67.5</v>
      </c>
      <c r="M43" s="199">
        <f>L43*F43</f>
        <v>37.962000000000003</v>
      </c>
      <c r="N43" s="200"/>
    </row>
    <row r="44" spans="1:30" ht="13" customHeight="1"/>
    <row r="45" spans="1:30" ht="13" customHeight="1"/>
    <row r="46" spans="1:30" ht="13" customHeight="1"/>
    <row r="47" spans="1:30" s="103" customFormat="1" ht="18">
      <c r="A47" s="15"/>
      <c r="B47" s="102" t="s">
        <v>143</v>
      </c>
      <c r="C47" s="102"/>
      <c r="D47" s="102"/>
      <c r="E47" s="15"/>
      <c r="F47" s="110"/>
      <c r="H47" s="14"/>
      <c r="I47" s="14"/>
      <c r="J47" s="14"/>
      <c r="K47" s="175"/>
      <c r="L47" s="14"/>
      <c r="M47" s="14"/>
      <c r="N47" s="15"/>
    </row>
    <row r="48" spans="1:30" s="103" customFormat="1" ht="16">
      <c r="A48" s="15"/>
      <c r="B48" s="104" t="s">
        <v>144</v>
      </c>
      <c r="C48" s="104"/>
      <c r="D48" s="104"/>
      <c r="E48" s="15"/>
      <c r="F48" s="110"/>
      <c r="H48" s="14"/>
      <c r="I48" s="14"/>
      <c r="J48" s="14"/>
      <c r="K48" s="175"/>
      <c r="L48" s="14"/>
      <c r="M48" s="14"/>
      <c r="N48" s="15"/>
    </row>
    <row r="49" spans="1:14" s="103" customFormat="1" ht="15">
      <c r="A49" s="15"/>
      <c r="B49" s="105"/>
      <c r="C49" s="106" t="s">
        <v>145</v>
      </c>
      <c r="D49" s="106"/>
      <c r="E49" s="15"/>
      <c r="F49" s="110"/>
      <c r="H49" s="14"/>
      <c r="I49" s="14"/>
      <c r="J49" s="14"/>
      <c r="K49" s="175"/>
      <c r="L49" s="14"/>
      <c r="M49" s="14"/>
      <c r="N49" s="15"/>
    </row>
    <row r="50" spans="1:14" s="103" customFormat="1" ht="15">
      <c r="A50" s="15"/>
      <c r="B50" s="107" t="s">
        <v>146</v>
      </c>
      <c r="C50" s="107" t="s">
        <v>147</v>
      </c>
      <c r="D50" s="107"/>
      <c r="E50" s="107" t="s">
        <v>38</v>
      </c>
      <c r="F50" s="111" t="s">
        <v>148</v>
      </c>
      <c r="G50" s="107" t="s">
        <v>149</v>
      </c>
      <c r="H50" s="14"/>
      <c r="I50" s="14"/>
      <c r="J50" s="14"/>
      <c r="K50" s="175"/>
      <c r="L50" s="14"/>
      <c r="M50" s="14"/>
      <c r="N50" s="15"/>
    </row>
    <row r="51" spans="1:14" ht="13" customHeight="1">
      <c r="B51" s="163" t="s">
        <v>21</v>
      </c>
      <c r="C51" s="163" t="s">
        <v>8</v>
      </c>
      <c r="D51" s="163"/>
      <c r="E51" s="165">
        <v>75</v>
      </c>
      <c r="F51" s="164">
        <v>72.5</v>
      </c>
      <c r="G51" s="168">
        <v>51.707000000000001</v>
      </c>
    </row>
    <row r="52" spans="1:14" ht="13" customHeight="1">
      <c r="B52" s="2" t="s">
        <v>49</v>
      </c>
      <c r="C52" s="2" t="s">
        <v>8</v>
      </c>
      <c r="D52" s="2"/>
      <c r="E52" s="80">
        <v>90</v>
      </c>
      <c r="F52" s="3">
        <v>75</v>
      </c>
      <c r="G52" s="29">
        <v>49.02</v>
      </c>
    </row>
    <row r="53" spans="1:14" ht="13" customHeight="1">
      <c r="B53" s="2" t="s">
        <v>36</v>
      </c>
      <c r="C53" s="2" t="s">
        <v>8</v>
      </c>
      <c r="D53" s="2"/>
      <c r="E53" s="80">
        <v>125</v>
      </c>
      <c r="F53" s="3">
        <v>85</v>
      </c>
      <c r="G53" s="29">
        <v>48.433</v>
      </c>
    </row>
    <row r="54" spans="1:14" ht="13" customHeight="1">
      <c r="B54" s="1"/>
      <c r="C54" s="1"/>
      <c r="D54" s="1"/>
      <c r="E54" s="162"/>
      <c r="F54" s="1"/>
      <c r="G54" s="1"/>
    </row>
    <row r="55" spans="1:14" ht="13" customHeight="1"/>
    <row r="56" spans="1:14" ht="13" customHeight="1"/>
    <row r="57" spans="1:14" ht="13" customHeight="1"/>
    <row r="58" spans="1:14" ht="13" customHeight="1"/>
    <row r="59" spans="1:14" ht="13" customHeight="1"/>
    <row r="60" spans="1:14" ht="13" customHeight="1"/>
    <row r="61" spans="1:14" ht="13" customHeight="1"/>
    <row r="62" spans="1:14" ht="13" customHeight="1"/>
    <row r="63" spans="1:14" ht="13" customHeight="1"/>
    <row r="64" spans="1:14" ht="13" customHeight="1"/>
    <row r="65" ht="13" customHeight="1"/>
    <row r="66" ht="13" customHeight="1"/>
    <row r="67" ht="13" customHeight="1"/>
    <row r="68" ht="13" customHeight="1"/>
    <row r="69" ht="13" customHeight="1"/>
    <row r="70" ht="13" customHeight="1"/>
    <row r="71" ht="13" customHeight="1"/>
    <row r="72" ht="13" customHeight="1"/>
    <row r="73" ht="13" customHeight="1"/>
    <row r="74" ht="13" customHeight="1"/>
    <row r="75" ht="13" customHeight="1"/>
    <row r="76" ht="13" customHeight="1"/>
    <row r="77" ht="13" customHeight="1"/>
    <row r="78" ht="13" customHeight="1"/>
    <row r="79" ht="13" customHeight="1"/>
    <row r="80" ht="13" customHeight="1"/>
    <row r="81" ht="13" customHeight="1"/>
    <row r="82" ht="13" customHeight="1"/>
    <row r="83" ht="13" customHeight="1"/>
    <row r="84" ht="13" customHeight="1"/>
    <row r="85" ht="13" customHeight="1"/>
    <row r="86" ht="13" customHeight="1"/>
    <row r="87" ht="13" customHeight="1"/>
    <row r="88" ht="13" customHeight="1"/>
    <row r="89" ht="13" customHeight="1"/>
    <row r="90" ht="13" customHeight="1"/>
    <row r="91" ht="13" customHeight="1"/>
    <row r="92" ht="13" customHeight="1"/>
    <row r="93" ht="13" customHeight="1"/>
    <row r="94" ht="13" customHeight="1"/>
    <row r="95" ht="13" customHeight="1"/>
    <row r="96" ht="13" customHeight="1"/>
    <row r="97" ht="13" customHeight="1"/>
    <row r="98" ht="13" customHeight="1"/>
    <row r="99" ht="13" customHeight="1"/>
    <row r="100" ht="13" customHeight="1"/>
    <row r="101" ht="13" customHeight="1"/>
    <row r="102" ht="13" customHeight="1"/>
    <row r="103" ht="13" customHeight="1"/>
    <row r="104" ht="13" customHeight="1"/>
    <row r="105" ht="13" customHeight="1"/>
    <row r="106" ht="13" customHeight="1"/>
    <row r="107" ht="13" customHeight="1"/>
    <row r="108" ht="13" customHeight="1"/>
    <row r="109" ht="13" customHeight="1"/>
    <row r="110" ht="13" customHeight="1"/>
    <row r="111" ht="13" customHeight="1"/>
    <row r="112" ht="13" customHeight="1"/>
    <row r="113" ht="13" customHeight="1"/>
    <row r="114" ht="13" customHeight="1"/>
    <row r="115" ht="13" customHeight="1"/>
    <row r="116" ht="13" customHeight="1"/>
    <row r="117" ht="13" customHeight="1"/>
  </sheetData>
  <mergeCells count="21">
    <mergeCell ref="A8:K8"/>
    <mergeCell ref="A42:K42"/>
    <mergeCell ref="A3:A4"/>
    <mergeCell ref="B3:B4"/>
    <mergeCell ref="C3:C4"/>
    <mergeCell ref="E3:E4"/>
    <mergeCell ref="F3:F4"/>
    <mergeCell ref="G3:G4"/>
    <mergeCell ref="H3:K3"/>
    <mergeCell ref="A11:K11"/>
    <mergeCell ref="A15:K15"/>
    <mergeCell ref="A24:K24"/>
    <mergeCell ref="A30:K30"/>
    <mergeCell ref="A36:K36"/>
    <mergeCell ref="A39:K39"/>
    <mergeCell ref="D3:D4"/>
    <mergeCell ref="A1:N2"/>
    <mergeCell ref="L3:L4"/>
    <mergeCell ref="M3:M4"/>
    <mergeCell ref="N3:N4"/>
    <mergeCell ref="A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IPL Двоеборье без экип</vt:lpstr>
      <vt:lpstr>IPL Жим без экипировки</vt:lpstr>
      <vt:lpstr>IPL Тяга без экпировки</vt:lpstr>
      <vt:lpstr>IPL Подъем на бицепс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</dc:creator>
  <cp:lastModifiedBy>Екатерина Шевелева</cp:lastModifiedBy>
  <dcterms:created xsi:type="dcterms:W3CDTF">2022-01-31T14:06:34Z</dcterms:created>
  <dcterms:modified xsi:type="dcterms:W3CDTF">2022-02-08T20:08:19Z</dcterms:modified>
</cp:coreProperties>
</file>