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4/Декабрь/"/>
    </mc:Choice>
  </mc:AlternateContent>
  <xr:revisionPtr revIDLastSave="0" documentId="13_ncr:1_{1BBBCA79-F0BD-9D40-87B1-09F7267B6F61}" xr6:coauthVersionLast="45" xr6:coauthVersionMax="45" xr10:uidLastSave="{00000000-0000-0000-0000-000000000000}"/>
  <bookViews>
    <workbookView xWindow="660" yWindow="460" windowWidth="25820" windowHeight="14740" activeTab="1" xr2:uid="{00000000-000D-0000-FFFF-FFFF00000000}"/>
  </bookViews>
  <sheets>
    <sheet name="WRPF Жим без экип" sheetId="2" r:id="rId1"/>
    <sheet name="WRPF Становая тяга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4" i="1" l="1"/>
  <c r="M23" i="1"/>
  <c r="M20" i="1"/>
  <c r="M19" i="1"/>
  <c r="M16" i="1"/>
  <c r="M13" i="1"/>
  <c r="M10" i="1"/>
  <c r="M7" i="1"/>
  <c r="M6" i="1"/>
  <c r="M20" i="2"/>
  <c r="M19" i="2"/>
  <c r="M15" i="2"/>
  <c r="M12" i="2"/>
  <c r="M9" i="2"/>
  <c r="M6" i="2"/>
</calcChain>
</file>

<file path=xl/sharedStrings.xml><?xml version="1.0" encoding="utf-8"?>
<sst xmlns="http://schemas.openxmlformats.org/spreadsheetml/2006/main" count="126" uniqueCount="62">
  <si>
    <t>ФИО</t>
  </si>
  <si>
    <t>Собственный 
вес</t>
  </si>
  <si>
    <t>Wilks</t>
  </si>
  <si>
    <t>Город/Область</t>
  </si>
  <si>
    <t>Результат</t>
  </si>
  <si>
    <t>Тренер</t>
  </si>
  <si>
    <t>1</t>
  </si>
  <si>
    <t>2</t>
  </si>
  <si>
    <t>3</t>
  </si>
  <si>
    <t>Рек</t>
  </si>
  <si>
    <t>ВЕСОВАЯ КАТЕГОРИЯ  60</t>
  </si>
  <si>
    <t>60,0</t>
  </si>
  <si>
    <t>ВЕСОВАЯ КАТЕГОРИЯ  75</t>
  </si>
  <si>
    <t>ВЕСОВАЯ КАТЕГОРИЯ  100</t>
  </si>
  <si>
    <t>ВЕСОВАЯ КАТЕГОРИЯ  110</t>
  </si>
  <si>
    <t>ВЕСОВАЯ КАТЕГОРИЯ  52</t>
  </si>
  <si>
    <t xml:space="preserve">Лисничук Вячелав </t>
  </si>
  <si>
    <t>Открытая (26.03.2013)/11</t>
  </si>
  <si>
    <t>Бородин Андрей Николаевич</t>
  </si>
  <si>
    <t>Открытая (30.07.2010)/14</t>
  </si>
  <si>
    <t>Перебейнос Дмитрий</t>
  </si>
  <si>
    <t>Дедиков Александр</t>
  </si>
  <si>
    <t>Открытая (14.01.2010)/14</t>
  </si>
  <si>
    <t>Осетров Николай</t>
  </si>
  <si>
    <t>Открытая (01.09.2009)/15</t>
  </si>
  <si>
    <t>Бородин Аотём</t>
  </si>
  <si>
    <t>Открытая (27.10.2010)/14</t>
  </si>
  <si>
    <t>Репин Иван</t>
  </si>
  <si>
    <t>Открытая (27.06.1997)/27</t>
  </si>
  <si>
    <t>Милёшкин Артём</t>
  </si>
  <si>
    <t>Открытая (13.10.2011)/13</t>
  </si>
  <si>
    <t xml:space="preserve">Кутейкин Анатолий </t>
  </si>
  <si>
    <t>Открытая (27.08.2009)/15</t>
  </si>
  <si>
    <t>Шкарукин Михаил</t>
  </si>
  <si>
    <t>Открытая (03.03.1990)/34</t>
  </si>
  <si>
    <t>ВЕСОВАЯ КАТЕГОРИЯ 90</t>
  </si>
  <si>
    <t>Левин Тимофей</t>
  </si>
  <si>
    <t>Открытая (09.04.2009)/15</t>
  </si>
  <si>
    <t xml:space="preserve">Козин Дмитрий </t>
  </si>
  <si>
    <t>Открытая (13.10.2005)/19</t>
  </si>
  <si>
    <t>Козин Дмитрий</t>
  </si>
  <si>
    <t>Антон Крайников</t>
  </si>
  <si>
    <t>Открытая (03.05.1990)/34</t>
  </si>
  <si>
    <t>Бочкарев Алексей</t>
  </si>
  <si>
    <t xml:space="preserve">Таранов Василий </t>
  </si>
  <si>
    <t>Канаев Дмитрий</t>
  </si>
  <si>
    <t>Открытая (16.12.1981)/42</t>
  </si>
  <si>
    <t>Открытая (21.06.1990)/34</t>
  </si>
  <si>
    <t>Очки</t>
  </si>
  <si>
    <t>Жим лёжа</t>
  </si>
  <si>
    <t>Открытый турнир «Викинг/Рус»
WRPF Сановая тяга без экипировки
Камышин/Вологодская область, 15 декабря 2024 года</t>
  </si>
  <si>
    <t>Открытый турнир «Викинг/Рус»
WRPF Жим лежа без экипировки
Камышин/Вологодская область, 15 декабря 2024 года</t>
  </si>
  <si>
    <t>-</t>
  </si>
  <si>
    <t>Открытая (30.01.2002)/22</t>
  </si>
  <si>
    <t>Жуков Виктор</t>
  </si>
  <si>
    <t>ВЕСОВАЯ КАТЕГОРИЯ  67.5</t>
  </si>
  <si>
    <t>ВЕСОВАЯ КАТЕГОРИЯ  82.5</t>
  </si>
  <si>
    <t>Волгоградская область, Камышин</t>
  </si>
  <si>
    <t>№</t>
  </si>
  <si>
    <t xml:space="preserve">
Дата рождения/Возраст</t>
  </si>
  <si>
    <t>Возрастная группа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</si>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</sst>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6" formatCode="0.0000"/>
  </numFmts>
  <fonts count="9">
    <font>
      <sz val="8"/>
      <name val="Arial"/>
    </font>
    <font>
      <b/>
      <sz val="24"/>
      <name val="Arial Cyr"/>
    </font>
    <font>
      <b/>
      <sz val="11"/>
      <name val="Arial Cyr"/>
    </font>
    <font>
      <sz val="8"/>
      <name val="Times New Roman"/>
      <family val="1"/>
      <charset val="204"/>
    </font>
    <font>
      <i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trike/>
      <sz val="10"/>
      <color rgb="FFC0504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7E4BE"/>
        <bgColor auto="1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12" xfId="0" applyFont="1" applyBorder="1" applyAlignment="1">
      <alignment horizontal="center" vertical="center"/>
    </xf>
    <xf numFmtId="0" fontId="5" fillId="0" borderId="0" xfId="0" applyFont="1"/>
    <xf numFmtId="0" fontId="6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/>
    </xf>
    <xf numFmtId="0" fontId="5" fillId="0" borderId="0" xfId="0" applyFont="1" applyAlignment="1">
      <alignment horizontal="left"/>
    </xf>
    <xf numFmtId="164" fontId="6" fillId="2" borderId="14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64" fontId="6" fillId="2" borderId="21" xfId="0" applyNumberFormat="1" applyFont="1" applyFill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left"/>
    </xf>
    <xf numFmtId="0" fontId="6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64" fontId="6" fillId="2" borderId="22" xfId="0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left"/>
    </xf>
    <xf numFmtId="2" fontId="5" fillId="0" borderId="16" xfId="0" applyNumberFormat="1" applyFont="1" applyBorder="1" applyAlignment="1">
      <alignment horizontal="left"/>
    </xf>
    <xf numFmtId="2" fontId="3" fillId="0" borderId="0" xfId="0" applyNumberFormat="1" applyFont="1" applyAlignment="1">
      <alignment horizontal="left"/>
    </xf>
    <xf numFmtId="164" fontId="2" fillId="0" borderId="12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left"/>
    </xf>
    <xf numFmtId="164" fontId="8" fillId="0" borderId="21" xfId="0" applyNumberFormat="1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2" fontId="7" fillId="0" borderId="14" xfId="0" applyNumberFormat="1" applyFont="1" applyBorder="1" applyAlignment="1">
      <alignment horizontal="center" vertical="center"/>
    </xf>
    <xf numFmtId="2" fontId="7" fillId="0" borderId="21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2" fontId="7" fillId="0" borderId="24" xfId="0" applyNumberFormat="1" applyFont="1" applyBorder="1" applyAlignment="1">
      <alignment horizontal="center" vertical="center"/>
    </xf>
    <xf numFmtId="164" fontId="6" fillId="2" borderId="24" xfId="0" applyNumberFormat="1" applyFont="1" applyFill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2" fontId="7" fillId="0" borderId="25" xfId="0" applyNumberFormat="1" applyFont="1" applyBorder="1" applyAlignment="1">
      <alignment horizontal="center" vertical="center"/>
    </xf>
    <xf numFmtId="164" fontId="8" fillId="0" borderId="25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64" fontId="6" fillId="2" borderId="17" xfId="0" applyNumberFormat="1" applyFont="1" applyFill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164" fontId="6" fillId="2" borderId="25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64" fontId="6" fillId="2" borderId="26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 vertical="center"/>
    </xf>
    <xf numFmtId="164" fontId="6" fillId="0" borderId="16" xfId="0" applyNumberFormat="1" applyFont="1" applyFill="1" applyBorder="1" applyAlignment="1">
      <alignment horizontal="center" vertical="center"/>
    </xf>
    <xf numFmtId="164" fontId="6" fillId="0" borderId="16" xfId="0" applyNumberFormat="1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2" fontId="7" fillId="0" borderId="16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left"/>
    </xf>
    <xf numFmtId="0" fontId="5" fillId="0" borderId="16" xfId="0" applyFont="1" applyBorder="1"/>
    <xf numFmtId="0" fontId="5" fillId="0" borderId="16" xfId="0" applyFont="1" applyFill="1" applyBorder="1" applyAlignment="1">
      <alignment horizontal="left"/>
    </xf>
    <xf numFmtId="0" fontId="5" fillId="0" borderId="16" xfId="0" applyFont="1" applyFill="1" applyBorder="1"/>
    <xf numFmtId="0" fontId="7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/>
    </xf>
    <xf numFmtId="0" fontId="7" fillId="0" borderId="2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6" fillId="0" borderId="19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7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/>
    </xf>
    <xf numFmtId="2" fontId="7" fillId="0" borderId="18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164" fontId="6" fillId="0" borderId="20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left"/>
    </xf>
    <xf numFmtId="0" fontId="7" fillId="0" borderId="22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2" fontId="7" fillId="0" borderId="22" xfId="0" applyNumberFormat="1" applyFont="1" applyBorder="1" applyAlignment="1">
      <alignment horizontal="center" vertical="center" wrapText="1"/>
    </xf>
    <xf numFmtId="2" fontId="7" fillId="0" borderId="26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/>
    </xf>
    <xf numFmtId="166" fontId="6" fillId="0" borderId="16" xfId="0" applyNumberFormat="1" applyFont="1" applyBorder="1" applyAlignment="1">
      <alignment horizontal="center" vertical="center"/>
    </xf>
    <xf numFmtId="166" fontId="5" fillId="0" borderId="15" xfId="0" applyNumberFormat="1" applyFont="1" applyBorder="1" applyAlignment="1">
      <alignment horizontal="left"/>
    </xf>
    <xf numFmtId="166" fontId="6" fillId="0" borderId="14" xfId="0" applyNumberFormat="1" applyFont="1" applyBorder="1" applyAlignment="1">
      <alignment horizontal="center" vertical="center"/>
    </xf>
    <xf numFmtId="166" fontId="6" fillId="0" borderId="21" xfId="0" applyNumberFormat="1" applyFont="1" applyBorder="1" applyAlignment="1">
      <alignment horizontal="center" vertical="center"/>
    </xf>
    <xf numFmtId="166" fontId="6" fillId="0" borderId="18" xfId="0" applyNumberFormat="1" applyFont="1" applyBorder="1" applyAlignment="1">
      <alignment horizontal="center" vertical="center"/>
    </xf>
    <xf numFmtId="166" fontId="5" fillId="0" borderId="16" xfId="0" applyNumberFormat="1" applyFont="1" applyBorder="1" applyAlignment="1">
      <alignment horizontal="left"/>
    </xf>
    <xf numFmtId="166" fontId="6" fillId="0" borderId="20" xfId="0" applyNumberFormat="1" applyFont="1" applyBorder="1" applyAlignment="1">
      <alignment horizontal="center" vertical="center"/>
    </xf>
    <xf numFmtId="166" fontId="3" fillId="0" borderId="0" xfId="0" applyNumberFormat="1" applyFont="1" applyAlignment="1">
      <alignment horizontal="left"/>
    </xf>
    <xf numFmtId="166" fontId="6" fillId="0" borderId="22" xfId="0" applyNumberFormat="1" applyFont="1" applyBorder="1" applyAlignment="1">
      <alignment horizontal="center" vertical="center"/>
    </xf>
    <xf numFmtId="166" fontId="6" fillId="0" borderId="26" xfId="0" applyNumberFormat="1" applyFont="1" applyBorder="1" applyAlignment="1">
      <alignment horizontal="center" vertical="center"/>
    </xf>
    <xf numFmtId="166" fontId="6" fillId="0" borderId="20" xfId="0" applyNumberFormat="1" applyFont="1" applyBorder="1" applyAlignment="1">
      <alignment horizontal="center"/>
    </xf>
    <xf numFmtId="166" fontId="6" fillId="0" borderId="16" xfId="0" applyNumberFormat="1" applyFont="1" applyFill="1" applyBorder="1" applyAlignment="1">
      <alignment horizontal="center"/>
    </xf>
    <xf numFmtId="166" fontId="5" fillId="0" borderId="0" xfId="0" applyNumberFormat="1" applyFont="1" applyAlignment="1">
      <alignment horizontal="left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6" fontId="2" fillId="0" borderId="8" xfId="0" applyNumberFormat="1" applyFont="1" applyBorder="1" applyAlignment="1">
      <alignment horizontal="center" vertical="center"/>
    </xf>
    <xf numFmtId="166" fontId="2" fillId="0" borderId="7" xfId="0" applyNumberFormat="1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2" fontId="7" fillId="0" borderId="25" xfId="0" applyNumberFormat="1" applyFont="1" applyBorder="1" applyAlignment="1">
      <alignment horizontal="center"/>
    </xf>
    <xf numFmtId="2" fontId="7" fillId="0" borderId="2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 fitToPage="1"/>
  </sheetPr>
  <dimension ref="A1:Q23"/>
  <sheetViews>
    <sheetView zoomScaleNormal="100" workbookViewId="0">
      <selection activeCell="E21" sqref="E21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9.25" style="1" customWidth="1"/>
    <col min="4" max="5" width="24.75" style="26" customWidth="1"/>
    <col min="6" max="6" width="13.25" style="1" customWidth="1"/>
    <col min="7" max="7" width="52.75" style="1" bestFit="1" customWidth="1"/>
    <col min="8" max="10" width="8.5" style="31" bestFit="1" customWidth="1"/>
    <col min="11" max="11" width="7" style="1" customWidth="1"/>
    <col min="12" max="12" width="16" style="31" bestFit="1" customWidth="1"/>
    <col min="13" max="13" width="15.75" style="100" customWidth="1"/>
    <col min="14" max="14" width="38.25" style="1" customWidth="1"/>
    <col min="15" max="16384" width="10.5" style="2"/>
  </cols>
  <sheetData>
    <row r="1" spans="1:14" s="1" customFormat="1" ht="30" customHeight="1">
      <c r="A1" s="108" t="s">
        <v>51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4" s="1" customFormat="1" ht="62" customHeight="1" thickBot="1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1"/>
    </row>
    <row r="3" spans="1:14" s="1" customFormat="1" ht="15" customHeight="1">
      <c r="A3" s="112" t="s">
        <v>58</v>
      </c>
      <c r="B3" s="114" t="s">
        <v>0</v>
      </c>
      <c r="C3" s="116" t="s">
        <v>59</v>
      </c>
      <c r="D3" s="118" t="s">
        <v>1</v>
      </c>
      <c r="E3" s="127" t="s">
        <v>60</v>
      </c>
      <c r="F3" s="114"/>
      <c r="G3" s="114" t="s">
        <v>3</v>
      </c>
      <c r="H3" s="120" t="s">
        <v>49</v>
      </c>
      <c r="I3" s="120"/>
      <c r="J3" s="120"/>
      <c r="K3" s="120"/>
      <c r="L3" s="121" t="s">
        <v>4</v>
      </c>
      <c r="M3" s="125" t="s">
        <v>48</v>
      </c>
      <c r="N3" s="123" t="s">
        <v>5</v>
      </c>
    </row>
    <row r="4" spans="1:14" s="1" customFormat="1" ht="22" customHeight="1" thickBot="1">
      <c r="A4" s="113"/>
      <c r="B4" s="115"/>
      <c r="C4" s="117"/>
      <c r="D4" s="119"/>
      <c r="E4" s="119"/>
      <c r="F4" s="115"/>
      <c r="G4" s="115"/>
      <c r="H4" s="27" t="s">
        <v>6</v>
      </c>
      <c r="I4" s="27" t="s">
        <v>7</v>
      </c>
      <c r="J4" s="27" t="s">
        <v>8</v>
      </c>
      <c r="K4" s="3" t="s">
        <v>9</v>
      </c>
      <c r="L4" s="122"/>
      <c r="M4" s="126"/>
      <c r="N4" s="124"/>
    </row>
    <row r="5" spans="1:14" s="4" customFormat="1" ht="16" customHeight="1">
      <c r="A5" s="106" t="s">
        <v>10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</row>
    <row r="6" spans="1:14" s="4" customFormat="1" ht="13" customHeight="1">
      <c r="A6" s="5" t="s">
        <v>6</v>
      </c>
      <c r="B6" s="6" t="s">
        <v>31</v>
      </c>
      <c r="C6" s="6" t="s">
        <v>32</v>
      </c>
      <c r="D6" s="32">
        <v>59</v>
      </c>
      <c r="E6" s="32" t="s">
        <v>61</v>
      </c>
      <c r="F6" s="6">
        <v>0.86619999999999997</v>
      </c>
      <c r="G6" s="6" t="s">
        <v>57</v>
      </c>
      <c r="H6" s="11">
        <v>50</v>
      </c>
      <c r="I6" s="11" t="s">
        <v>11</v>
      </c>
      <c r="J6" s="11">
        <v>67.5</v>
      </c>
      <c r="K6" s="5"/>
      <c r="L6" s="16">
        <v>67.5</v>
      </c>
      <c r="M6" s="93">
        <f>L6*F6</f>
        <v>58.468499999999999</v>
      </c>
      <c r="N6" s="12"/>
    </row>
    <row r="7" spans="1:14" s="10" customFormat="1" ht="13" customHeight="1">
      <c r="A7" s="9"/>
      <c r="B7" s="9"/>
      <c r="C7" s="9"/>
      <c r="D7" s="24"/>
      <c r="E7" s="24"/>
      <c r="F7" s="9"/>
      <c r="G7" s="9"/>
      <c r="H7" s="28"/>
      <c r="I7" s="28"/>
      <c r="J7" s="28"/>
      <c r="K7" s="9"/>
      <c r="L7" s="28"/>
      <c r="M7" s="94"/>
      <c r="N7" s="9"/>
    </row>
    <row r="8" spans="1:14" s="4" customFormat="1" ht="16" customHeight="1">
      <c r="A8" s="106" t="s">
        <v>12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</row>
    <row r="9" spans="1:14" s="4" customFormat="1" ht="13" customHeight="1">
      <c r="A9" s="5" t="s">
        <v>6</v>
      </c>
      <c r="B9" s="6" t="s">
        <v>33</v>
      </c>
      <c r="C9" s="6" t="s">
        <v>34</v>
      </c>
      <c r="D9" s="32">
        <v>73.400000000000006</v>
      </c>
      <c r="E9" s="32" t="s">
        <v>61</v>
      </c>
      <c r="F9" s="6">
        <v>0.72350000000000003</v>
      </c>
      <c r="G9" s="6" t="s">
        <v>57</v>
      </c>
      <c r="H9" s="11">
        <v>75</v>
      </c>
      <c r="I9" s="11">
        <v>80</v>
      </c>
      <c r="J9" s="11">
        <v>82.5</v>
      </c>
      <c r="K9" s="5"/>
      <c r="L9" s="16">
        <v>82.5</v>
      </c>
      <c r="M9" s="95">
        <f>L9*F9</f>
        <v>59.688750000000006</v>
      </c>
      <c r="N9" s="12"/>
    </row>
    <row r="10" spans="1:14" s="10" customFormat="1" ht="13" customHeight="1">
      <c r="A10" s="9"/>
      <c r="B10" s="9"/>
      <c r="C10" s="9"/>
      <c r="D10" s="24"/>
      <c r="E10" s="24"/>
      <c r="F10" s="9"/>
      <c r="G10" s="9"/>
      <c r="H10" s="28"/>
      <c r="I10" s="28"/>
      <c r="J10" s="28"/>
      <c r="K10" s="9"/>
      <c r="L10" s="28"/>
      <c r="M10" s="94"/>
      <c r="N10" s="9"/>
    </row>
    <row r="11" spans="1:14" s="4" customFormat="1" ht="16" customHeight="1">
      <c r="A11" s="107" t="s">
        <v>35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</row>
    <row r="12" spans="1:14" s="4" customFormat="1" ht="13" customHeight="1">
      <c r="A12" s="13" t="s">
        <v>6</v>
      </c>
      <c r="B12" s="14" t="s">
        <v>36</v>
      </c>
      <c r="C12" s="14" t="s">
        <v>37</v>
      </c>
      <c r="D12" s="33">
        <v>90</v>
      </c>
      <c r="E12" s="33" t="s">
        <v>61</v>
      </c>
      <c r="F12" s="14">
        <v>0.63839999999999997</v>
      </c>
      <c r="G12" s="14" t="s">
        <v>57</v>
      </c>
      <c r="H12" s="15">
        <v>120</v>
      </c>
      <c r="I12" s="15">
        <v>135</v>
      </c>
      <c r="J12" s="29">
        <v>140</v>
      </c>
      <c r="K12" s="13"/>
      <c r="L12" s="34">
        <v>135</v>
      </c>
      <c r="M12" s="96">
        <f>L12*F12</f>
        <v>86.183999999999997</v>
      </c>
      <c r="N12" s="8"/>
    </row>
    <row r="13" spans="1:14" s="10" customFormat="1" ht="13" customHeight="1">
      <c r="A13" s="9"/>
      <c r="B13" s="9"/>
      <c r="C13" s="9"/>
      <c r="D13" s="24"/>
      <c r="E13" s="24"/>
      <c r="F13" s="9"/>
      <c r="G13" s="9"/>
      <c r="H13" s="28"/>
      <c r="I13" s="28"/>
      <c r="J13" s="28"/>
      <c r="K13" s="9"/>
      <c r="L13" s="28"/>
      <c r="M13" s="94"/>
      <c r="N13" s="18"/>
    </row>
    <row r="14" spans="1:14" s="4" customFormat="1" ht="16" customHeight="1">
      <c r="A14" s="107" t="s">
        <v>13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</row>
    <row r="15" spans="1:14" s="4" customFormat="1" ht="13" customHeight="1">
      <c r="A15" s="35" t="s">
        <v>6</v>
      </c>
      <c r="B15" s="21" t="s">
        <v>40</v>
      </c>
      <c r="C15" s="20" t="s">
        <v>39</v>
      </c>
      <c r="D15" s="37">
        <v>99</v>
      </c>
      <c r="E15" s="37" t="s">
        <v>61</v>
      </c>
      <c r="F15" s="20">
        <v>0.61109999999999998</v>
      </c>
      <c r="G15" s="23" t="s">
        <v>57</v>
      </c>
      <c r="H15" s="38">
        <v>90</v>
      </c>
      <c r="I15" s="50">
        <v>105</v>
      </c>
      <c r="J15" s="50">
        <v>110</v>
      </c>
      <c r="K15" s="19"/>
      <c r="L15" s="51">
        <v>110</v>
      </c>
      <c r="M15" s="97">
        <f>L15*F15</f>
        <v>67.221000000000004</v>
      </c>
      <c r="N15" s="40" t="s">
        <v>41</v>
      </c>
    </row>
    <row r="16" spans="1:14" s="17" customFormat="1" ht="13" customHeight="1">
      <c r="A16" s="41" t="s">
        <v>52</v>
      </c>
      <c r="B16" s="47" t="s">
        <v>43</v>
      </c>
      <c r="C16" s="49" t="s">
        <v>53</v>
      </c>
      <c r="D16" s="43">
        <v>97</v>
      </c>
      <c r="E16" s="43" t="s">
        <v>61</v>
      </c>
      <c r="F16" s="49">
        <v>0.61629999999999996</v>
      </c>
      <c r="G16" s="48" t="s">
        <v>57</v>
      </c>
      <c r="H16" s="44">
        <v>130</v>
      </c>
      <c r="I16" s="52">
        <v>135</v>
      </c>
      <c r="J16" s="52">
        <v>135</v>
      </c>
      <c r="K16" s="49"/>
      <c r="L16" s="53">
        <v>0</v>
      </c>
      <c r="M16" s="99">
        <v>0</v>
      </c>
      <c r="N16" s="46"/>
    </row>
    <row r="17" spans="1:17" s="10" customFormat="1" ht="13" customHeight="1">
      <c r="A17" s="18"/>
      <c r="B17" s="18"/>
      <c r="C17" s="18"/>
      <c r="D17" s="25"/>
      <c r="E17" s="25"/>
      <c r="F17" s="18"/>
      <c r="G17" s="18"/>
      <c r="H17" s="30"/>
      <c r="I17" s="30"/>
      <c r="J17" s="30"/>
      <c r="K17" s="18"/>
      <c r="L17" s="30"/>
      <c r="M17" s="98"/>
      <c r="N17" s="18"/>
    </row>
    <row r="18" spans="1:17" s="4" customFormat="1" ht="16" customHeight="1">
      <c r="A18" s="107" t="s">
        <v>14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</row>
    <row r="19" spans="1:17" s="4" customFormat="1" ht="13" customHeight="1">
      <c r="A19" s="35" t="s">
        <v>6</v>
      </c>
      <c r="B19" s="21" t="s">
        <v>44</v>
      </c>
      <c r="C19" s="20" t="s">
        <v>46</v>
      </c>
      <c r="D19" s="37">
        <v>110</v>
      </c>
      <c r="E19" s="37" t="s">
        <v>61</v>
      </c>
      <c r="F19" s="20">
        <v>0.58850000000000002</v>
      </c>
      <c r="G19" s="36" t="s">
        <v>57</v>
      </c>
      <c r="H19" s="50">
        <v>140</v>
      </c>
      <c r="I19" s="50">
        <v>145</v>
      </c>
      <c r="J19" s="22">
        <v>150</v>
      </c>
      <c r="K19" s="56"/>
      <c r="L19" s="39">
        <v>150</v>
      </c>
      <c r="M19" s="101">
        <f>L19*F19</f>
        <v>88.275000000000006</v>
      </c>
      <c r="N19" s="40"/>
    </row>
    <row r="20" spans="1:17" s="10" customFormat="1" ht="13" customHeight="1">
      <c r="A20" s="41">
        <v>2</v>
      </c>
      <c r="B20" s="47" t="s">
        <v>45</v>
      </c>
      <c r="C20" s="49" t="s">
        <v>47</v>
      </c>
      <c r="D20" s="43">
        <v>103</v>
      </c>
      <c r="E20" s="43" t="s">
        <v>61</v>
      </c>
      <c r="F20" s="49">
        <v>0.60170000000000001</v>
      </c>
      <c r="G20" s="42" t="s">
        <v>57</v>
      </c>
      <c r="H20" s="55">
        <v>110</v>
      </c>
      <c r="I20" s="55">
        <v>115</v>
      </c>
      <c r="J20" s="57">
        <v>120</v>
      </c>
      <c r="K20" s="48"/>
      <c r="L20" s="45">
        <v>120</v>
      </c>
      <c r="M20" s="102">
        <f>L20*F20</f>
        <v>72.204000000000008</v>
      </c>
      <c r="N20" s="46"/>
      <c r="O20" s="18"/>
      <c r="P20" s="18"/>
      <c r="Q20" s="18"/>
    </row>
    <row r="21" spans="1:17" s="10" customFormat="1" ht="13" customHeight="1">
      <c r="A21" s="18"/>
      <c r="B21" s="18"/>
      <c r="C21" s="18"/>
      <c r="D21" s="25"/>
      <c r="E21" s="25"/>
      <c r="F21" s="18"/>
      <c r="G21" s="18"/>
      <c r="H21" s="30"/>
      <c r="I21" s="30"/>
      <c r="J21" s="30"/>
      <c r="K21" s="18"/>
      <c r="L21" s="30"/>
      <c r="M21" s="98"/>
      <c r="N21" s="18"/>
    </row>
    <row r="22" spans="1:17" s="10" customFormat="1" ht="13" customHeight="1">
      <c r="A22" s="18"/>
      <c r="B22" s="18"/>
      <c r="C22" s="18"/>
      <c r="D22" s="25"/>
      <c r="E22" s="25"/>
      <c r="F22" s="18"/>
      <c r="G22" s="18"/>
      <c r="H22" s="30"/>
      <c r="I22" s="30"/>
      <c r="J22" s="30"/>
      <c r="K22" s="18"/>
      <c r="L22" s="30"/>
      <c r="M22" s="98"/>
      <c r="N22" s="18"/>
    </row>
    <row r="23" spans="1:17" s="10" customFormat="1" ht="13" customHeight="1">
      <c r="A23" s="18"/>
      <c r="B23" s="18"/>
      <c r="C23" s="18"/>
      <c r="D23" s="25"/>
      <c r="E23" s="25"/>
      <c r="F23" s="18"/>
      <c r="G23" s="18"/>
      <c r="H23" s="30"/>
      <c r="I23" s="30"/>
      <c r="J23" s="30"/>
      <c r="K23" s="18"/>
      <c r="L23" s="30"/>
      <c r="M23" s="98"/>
      <c r="N23" s="18"/>
    </row>
  </sheetData>
  <mergeCells count="17">
    <mergeCell ref="A1:N2"/>
    <mergeCell ref="A3:A4"/>
    <mergeCell ref="B3:B4"/>
    <mergeCell ref="C3:C4"/>
    <mergeCell ref="D3:D4"/>
    <mergeCell ref="F3:F4"/>
    <mergeCell ref="G3:G4"/>
    <mergeCell ref="H3:K3"/>
    <mergeCell ref="L3:L4"/>
    <mergeCell ref="N3:N4"/>
    <mergeCell ref="M3:M4"/>
    <mergeCell ref="E3:E4"/>
    <mergeCell ref="A5:N5"/>
    <mergeCell ref="A8:N8"/>
    <mergeCell ref="A11:N11"/>
    <mergeCell ref="A14:N14"/>
    <mergeCell ref="A18:N18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N27"/>
  <sheetViews>
    <sheetView tabSelected="1" zoomScaleNormal="100" workbookViewId="0">
      <selection activeCell="E25" sqref="E25"/>
    </sheetView>
  </sheetViews>
  <sheetFormatPr baseColWidth="10" defaultColWidth="10.5" defaultRowHeight="11.5" customHeight="1"/>
  <cols>
    <col min="1" max="1" width="10.5" style="1" customWidth="1"/>
    <col min="2" max="2" width="35.25" style="75" customWidth="1"/>
    <col min="3" max="3" width="37.75" style="1" customWidth="1"/>
    <col min="4" max="4" width="28.5" style="26" bestFit="1" customWidth="1"/>
    <col min="5" max="5" width="28.5" style="26" customWidth="1"/>
    <col min="6" max="6" width="13.25" style="1" customWidth="1"/>
    <col min="7" max="7" width="52.75" style="1" bestFit="1" customWidth="1"/>
    <col min="8" max="10" width="8.5" style="31" bestFit="1" customWidth="1"/>
    <col min="11" max="11" width="7" style="1" customWidth="1"/>
    <col min="12" max="12" width="15.75" style="1" bestFit="1" customWidth="1"/>
    <col min="13" max="13" width="15.75" style="100" customWidth="1"/>
    <col min="14" max="14" width="34.25" style="1" customWidth="1"/>
    <col min="15" max="16384" width="10.5" style="2"/>
  </cols>
  <sheetData>
    <row r="1" spans="1:14" s="1" customFormat="1" ht="36" customHeight="1">
      <c r="A1" s="108" t="s">
        <v>50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4" s="1" customFormat="1" ht="62" customHeight="1" thickBot="1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1"/>
    </row>
    <row r="3" spans="1:14" s="1" customFormat="1" ht="15" customHeight="1">
      <c r="A3" s="112" t="s">
        <v>58</v>
      </c>
      <c r="B3" s="129" t="s">
        <v>0</v>
      </c>
      <c r="C3" s="116" t="s">
        <v>59</v>
      </c>
      <c r="D3" s="118" t="s">
        <v>1</v>
      </c>
      <c r="E3" s="127" t="s">
        <v>60</v>
      </c>
      <c r="F3" s="114" t="s">
        <v>2</v>
      </c>
      <c r="G3" s="114" t="s">
        <v>3</v>
      </c>
      <c r="H3" s="120" t="s">
        <v>49</v>
      </c>
      <c r="I3" s="120"/>
      <c r="J3" s="120"/>
      <c r="K3" s="120"/>
      <c r="L3" s="114" t="s">
        <v>4</v>
      </c>
      <c r="M3" s="125" t="s">
        <v>48</v>
      </c>
      <c r="N3" s="123" t="s">
        <v>5</v>
      </c>
    </row>
    <row r="4" spans="1:14" s="1" customFormat="1" ht="22" customHeight="1" thickBot="1">
      <c r="A4" s="113"/>
      <c r="B4" s="130"/>
      <c r="C4" s="117"/>
      <c r="D4" s="119"/>
      <c r="E4" s="119"/>
      <c r="F4" s="115"/>
      <c r="G4" s="115"/>
      <c r="H4" s="27" t="s">
        <v>6</v>
      </c>
      <c r="I4" s="27" t="s">
        <v>7</v>
      </c>
      <c r="J4" s="27" t="s">
        <v>8</v>
      </c>
      <c r="K4" s="3" t="s">
        <v>9</v>
      </c>
      <c r="L4" s="115"/>
      <c r="M4" s="126"/>
      <c r="N4" s="124"/>
    </row>
    <row r="5" spans="1:14" s="4" customFormat="1" ht="16" customHeight="1">
      <c r="A5" s="107" t="s">
        <v>15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1:14" s="69" customFormat="1" ht="13" customHeight="1">
      <c r="A6" s="35" t="s">
        <v>6</v>
      </c>
      <c r="B6" s="78" t="s">
        <v>16</v>
      </c>
      <c r="C6" s="20" t="s">
        <v>17</v>
      </c>
      <c r="D6" s="80">
        <v>44</v>
      </c>
      <c r="E6" s="37" t="s">
        <v>61</v>
      </c>
      <c r="F6" s="36">
        <v>1.1846000000000001</v>
      </c>
      <c r="G6" s="20" t="s">
        <v>57</v>
      </c>
      <c r="H6" s="38">
        <v>50</v>
      </c>
      <c r="I6" s="50">
        <v>70</v>
      </c>
      <c r="J6" s="50">
        <v>80</v>
      </c>
      <c r="K6" s="19"/>
      <c r="L6" s="51">
        <v>80</v>
      </c>
      <c r="M6" s="97">
        <f>L6*F6</f>
        <v>94.768000000000001</v>
      </c>
      <c r="N6" s="40" t="s">
        <v>18</v>
      </c>
    </row>
    <row r="7" spans="1:14" s="60" customFormat="1" ht="13" customHeight="1">
      <c r="A7" s="76">
        <v>2</v>
      </c>
      <c r="B7" s="79" t="s">
        <v>25</v>
      </c>
      <c r="C7" s="49" t="s">
        <v>26</v>
      </c>
      <c r="D7" s="81">
        <v>49</v>
      </c>
      <c r="E7" s="131" t="s">
        <v>61</v>
      </c>
      <c r="F7" s="92">
        <v>1.046</v>
      </c>
      <c r="G7" s="82" t="s">
        <v>57</v>
      </c>
      <c r="H7" s="54">
        <v>60</v>
      </c>
      <c r="I7" s="55">
        <v>70</v>
      </c>
      <c r="J7" s="55">
        <v>90</v>
      </c>
      <c r="K7" s="82"/>
      <c r="L7" s="83">
        <v>90</v>
      </c>
      <c r="M7" s="103">
        <f>L7*F7</f>
        <v>94.14</v>
      </c>
      <c r="N7" s="46" t="s">
        <v>18</v>
      </c>
    </row>
    <row r="8" spans="1:14" s="10" customFormat="1" ht="13" customHeight="1">
      <c r="A8" s="18"/>
      <c r="B8" s="70"/>
      <c r="C8" s="18"/>
      <c r="D8" s="25"/>
      <c r="E8" s="25"/>
      <c r="F8" s="18"/>
      <c r="G8" s="18"/>
      <c r="H8" s="30"/>
      <c r="I8" s="30"/>
      <c r="J8" s="30"/>
      <c r="K8" s="18"/>
      <c r="L8" s="18"/>
      <c r="M8" s="98"/>
      <c r="N8" s="18"/>
    </row>
    <row r="9" spans="1:14" s="4" customFormat="1" ht="16" customHeight="1">
      <c r="A9" s="106" t="s">
        <v>10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</row>
    <row r="10" spans="1:14" s="4" customFormat="1" ht="13" customHeight="1">
      <c r="A10" s="5" t="s">
        <v>6</v>
      </c>
      <c r="B10" s="72" t="s">
        <v>20</v>
      </c>
      <c r="C10" s="6" t="s">
        <v>19</v>
      </c>
      <c r="D10" s="32">
        <v>60</v>
      </c>
      <c r="E10" s="32" t="s">
        <v>61</v>
      </c>
      <c r="F10" s="6">
        <v>0.85289999999999999</v>
      </c>
      <c r="G10" s="6" t="s">
        <v>57</v>
      </c>
      <c r="H10" s="11">
        <v>90</v>
      </c>
      <c r="I10" s="11">
        <v>100</v>
      </c>
      <c r="J10" s="11">
        <v>105</v>
      </c>
      <c r="K10" s="5"/>
      <c r="L10" s="16">
        <v>105</v>
      </c>
      <c r="M10" s="93">
        <f>L10*F10</f>
        <v>89.554500000000004</v>
      </c>
      <c r="N10" s="8" t="s">
        <v>18</v>
      </c>
    </row>
    <row r="11" spans="1:14" s="10" customFormat="1" ht="13" customHeight="1">
      <c r="A11" s="9"/>
      <c r="B11" s="73"/>
      <c r="C11" s="9"/>
      <c r="D11" s="24"/>
      <c r="E11" s="24"/>
      <c r="F11" s="9"/>
      <c r="G11" s="9"/>
      <c r="H11" s="28"/>
      <c r="I11" s="28"/>
      <c r="J11" s="28"/>
      <c r="K11" s="9"/>
      <c r="L11" s="9"/>
      <c r="M11" s="94"/>
      <c r="N11" s="9"/>
    </row>
    <row r="12" spans="1:14" s="4" customFormat="1" ht="16" customHeight="1">
      <c r="A12" s="106" t="s">
        <v>55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</row>
    <row r="13" spans="1:14" s="4" customFormat="1" ht="13" customHeight="1">
      <c r="A13" s="5" t="s">
        <v>6</v>
      </c>
      <c r="B13" s="72" t="s">
        <v>21</v>
      </c>
      <c r="C13" s="6" t="s">
        <v>22</v>
      </c>
      <c r="D13" s="32">
        <v>62</v>
      </c>
      <c r="E13" s="32" t="s">
        <v>61</v>
      </c>
      <c r="F13" s="6">
        <v>0.82809999999999995</v>
      </c>
      <c r="G13" s="6" t="s">
        <v>57</v>
      </c>
      <c r="H13" s="11">
        <v>100</v>
      </c>
      <c r="I13" s="11">
        <v>110</v>
      </c>
      <c r="J13" s="11">
        <v>115</v>
      </c>
      <c r="K13" s="58"/>
      <c r="L13" s="16">
        <v>115</v>
      </c>
      <c r="M13" s="93">
        <f>L13*F13</f>
        <v>95.231499999999997</v>
      </c>
      <c r="N13" s="8" t="s">
        <v>18</v>
      </c>
    </row>
    <row r="14" spans="1:14" s="10" customFormat="1" ht="13" customHeight="1">
      <c r="A14" s="9"/>
      <c r="B14" s="73"/>
      <c r="C14" s="9"/>
      <c r="D14" s="24"/>
      <c r="E14" s="24"/>
      <c r="F14" s="9"/>
      <c r="G14" s="9"/>
      <c r="H14" s="28"/>
      <c r="I14" s="28"/>
      <c r="J14" s="28"/>
      <c r="K14" s="9"/>
      <c r="L14" s="9"/>
      <c r="M14" s="94"/>
      <c r="N14" s="9"/>
    </row>
    <row r="15" spans="1:14" s="10" customFormat="1" ht="13" customHeight="1">
      <c r="A15" s="107" t="s">
        <v>12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</row>
    <row r="16" spans="1:14" s="10" customFormat="1" ht="13" customHeight="1">
      <c r="A16" s="13">
        <v>1</v>
      </c>
      <c r="B16" s="74" t="s">
        <v>33</v>
      </c>
      <c r="C16" s="14" t="s">
        <v>42</v>
      </c>
      <c r="D16" s="33">
        <v>73.400000000000006</v>
      </c>
      <c r="E16" s="33" t="s">
        <v>61</v>
      </c>
      <c r="F16" s="14">
        <v>0.72350000000000003</v>
      </c>
      <c r="G16" s="14" t="s">
        <v>57</v>
      </c>
      <c r="H16" s="15">
        <v>110</v>
      </c>
      <c r="I16" s="15">
        <v>120</v>
      </c>
      <c r="J16" s="15">
        <v>130</v>
      </c>
      <c r="K16" s="59"/>
      <c r="L16" s="34">
        <v>130</v>
      </c>
      <c r="M16" s="96">
        <f>L16*F16</f>
        <v>94.055000000000007</v>
      </c>
      <c r="N16" s="8"/>
    </row>
    <row r="17" spans="1:14" s="10" customFormat="1" ht="13" customHeight="1">
      <c r="A17" s="18"/>
      <c r="B17" s="70"/>
      <c r="C17" s="18"/>
      <c r="D17" s="25"/>
      <c r="E17" s="25"/>
      <c r="F17" s="18"/>
      <c r="G17" s="18"/>
      <c r="H17" s="30"/>
      <c r="I17" s="30"/>
      <c r="J17" s="30"/>
      <c r="K17" s="18"/>
      <c r="L17" s="18"/>
      <c r="M17" s="98"/>
      <c r="N17" s="18"/>
    </row>
    <row r="18" spans="1:14" s="69" customFormat="1" ht="16" customHeight="1">
      <c r="A18" s="107" t="s">
        <v>56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</row>
    <row r="19" spans="1:14" s="69" customFormat="1" ht="13" customHeight="1">
      <c r="A19" s="35" t="s">
        <v>6</v>
      </c>
      <c r="B19" s="78" t="s">
        <v>23</v>
      </c>
      <c r="C19" s="20" t="s">
        <v>24</v>
      </c>
      <c r="D19" s="80">
        <v>79</v>
      </c>
      <c r="E19" s="37" t="s">
        <v>61</v>
      </c>
      <c r="F19" s="36">
        <v>0.68820000000000003</v>
      </c>
      <c r="G19" s="20" t="s">
        <v>57</v>
      </c>
      <c r="H19" s="38">
        <v>167.5</v>
      </c>
      <c r="I19" s="50">
        <v>182.5</v>
      </c>
      <c r="J19" s="50">
        <v>190</v>
      </c>
      <c r="K19" s="19"/>
      <c r="L19" s="51">
        <v>190</v>
      </c>
      <c r="M19" s="97">
        <f>L19*F19</f>
        <v>130.75800000000001</v>
      </c>
      <c r="N19" s="40" t="s">
        <v>54</v>
      </c>
    </row>
    <row r="20" spans="1:14" s="18" customFormat="1" ht="13" customHeight="1">
      <c r="A20" s="76">
        <v>2</v>
      </c>
      <c r="B20" s="79" t="s">
        <v>27</v>
      </c>
      <c r="C20" s="49" t="s">
        <v>28</v>
      </c>
      <c r="D20" s="81">
        <v>77.5</v>
      </c>
      <c r="E20" s="131" t="s">
        <v>61</v>
      </c>
      <c r="F20" s="77">
        <v>0.69689999999999996</v>
      </c>
      <c r="G20" s="82" t="s">
        <v>57</v>
      </c>
      <c r="H20" s="54">
        <v>140</v>
      </c>
      <c r="I20" s="55">
        <v>150</v>
      </c>
      <c r="J20" s="55">
        <v>160</v>
      </c>
      <c r="K20" s="82"/>
      <c r="L20" s="83">
        <v>160</v>
      </c>
      <c r="M20" s="103">
        <f>L20*F20</f>
        <v>111.50399999999999</v>
      </c>
      <c r="N20" s="46"/>
    </row>
    <row r="21" spans="1:14" s="70" customFormat="1" ht="13" customHeight="1">
      <c r="A21" s="61"/>
      <c r="B21" s="61"/>
      <c r="C21" s="62"/>
      <c r="D21" s="67"/>
      <c r="E21" s="67"/>
      <c r="F21" s="61"/>
      <c r="G21" s="61"/>
      <c r="H21" s="63"/>
      <c r="I21" s="63"/>
      <c r="J21" s="63"/>
      <c r="K21" s="61"/>
      <c r="L21" s="64"/>
      <c r="M21" s="104"/>
      <c r="N21" s="65"/>
    </row>
    <row r="22" spans="1:14" s="71" customFormat="1" ht="16" customHeight="1">
      <c r="A22" s="128" t="s">
        <v>13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</row>
    <row r="23" spans="1:14" s="69" customFormat="1" ht="13" customHeight="1">
      <c r="A23" s="35" t="s">
        <v>6</v>
      </c>
      <c r="B23" s="85" t="s">
        <v>29</v>
      </c>
      <c r="C23" s="36" t="s">
        <v>30</v>
      </c>
      <c r="D23" s="87">
        <v>99</v>
      </c>
      <c r="E23" s="132" t="s">
        <v>61</v>
      </c>
      <c r="F23" s="36">
        <v>0.61109999999999998</v>
      </c>
      <c r="G23" s="20" t="s">
        <v>57</v>
      </c>
      <c r="H23" s="38">
        <v>115</v>
      </c>
      <c r="I23" s="50">
        <v>125</v>
      </c>
      <c r="J23" s="50">
        <v>130</v>
      </c>
      <c r="K23" s="19"/>
      <c r="L23" s="51">
        <v>130</v>
      </c>
      <c r="M23" s="97">
        <f>L23*F23</f>
        <v>79.442999999999998</v>
      </c>
      <c r="N23" s="40" t="s">
        <v>18</v>
      </c>
    </row>
    <row r="24" spans="1:14" s="7" customFormat="1" ht="13" customHeight="1">
      <c r="A24" s="41">
        <v>1</v>
      </c>
      <c r="B24" s="86" t="s">
        <v>38</v>
      </c>
      <c r="C24" s="42" t="s">
        <v>39</v>
      </c>
      <c r="D24" s="88">
        <v>99</v>
      </c>
      <c r="E24" s="43" t="s">
        <v>61</v>
      </c>
      <c r="F24" s="91">
        <v>0.61109999999999998</v>
      </c>
      <c r="G24" s="49" t="s">
        <v>57</v>
      </c>
      <c r="H24" s="54">
        <v>180</v>
      </c>
      <c r="I24" s="55">
        <v>200</v>
      </c>
      <c r="J24" s="55">
        <v>207.5</v>
      </c>
      <c r="K24" s="90"/>
      <c r="L24" s="89">
        <v>207.5</v>
      </c>
      <c r="M24" s="99">
        <f>L24*F24</f>
        <v>126.80324999999999</v>
      </c>
      <c r="N24" s="46" t="s">
        <v>41</v>
      </c>
    </row>
    <row r="25" spans="1:14" s="18" customFormat="1" ht="13" customHeight="1">
      <c r="B25" s="70"/>
      <c r="D25" s="25"/>
      <c r="E25" s="25"/>
      <c r="H25" s="30"/>
      <c r="I25" s="30"/>
      <c r="J25" s="30"/>
      <c r="M25" s="98"/>
    </row>
    <row r="26" spans="1:14" s="10" customFormat="1" ht="13" customHeight="1">
      <c r="A26" s="18"/>
      <c r="B26" s="70"/>
      <c r="C26" s="18"/>
      <c r="D26" s="25"/>
      <c r="E26" s="25"/>
      <c r="F26" s="18"/>
      <c r="G26" s="18"/>
      <c r="H26" s="30"/>
      <c r="I26" s="30"/>
      <c r="J26" s="30"/>
      <c r="K26" s="18"/>
      <c r="L26" s="18"/>
      <c r="M26" s="98"/>
      <c r="N26" s="18"/>
    </row>
    <row r="27" spans="1:14" s="4" customFormat="1" ht="11.5" customHeight="1">
      <c r="A27" s="10"/>
      <c r="B27" s="66"/>
      <c r="C27" s="10"/>
      <c r="D27" s="68"/>
      <c r="E27" s="68"/>
      <c r="F27" s="10"/>
      <c r="G27" s="10"/>
      <c r="H27" s="84"/>
      <c r="I27" s="84"/>
      <c r="J27" s="84"/>
      <c r="K27" s="10"/>
      <c r="L27" s="10"/>
      <c r="M27" s="105"/>
      <c r="N27" s="10"/>
    </row>
  </sheetData>
  <mergeCells count="18">
    <mergeCell ref="A1:N2"/>
    <mergeCell ref="A3:A4"/>
    <mergeCell ref="B3:B4"/>
    <mergeCell ref="C3:C4"/>
    <mergeCell ref="D3:D4"/>
    <mergeCell ref="F3:F4"/>
    <mergeCell ref="G3:G4"/>
    <mergeCell ref="H3:K3"/>
    <mergeCell ref="L3:L4"/>
    <mergeCell ref="N3:N4"/>
    <mergeCell ref="M3:M4"/>
    <mergeCell ref="E3:E4"/>
    <mergeCell ref="A5:N5"/>
    <mergeCell ref="A9:N9"/>
    <mergeCell ref="A12:N12"/>
    <mergeCell ref="A18:N18"/>
    <mergeCell ref="A22:N22"/>
    <mergeCell ref="A15:N15"/>
  </mergeCells>
  <pageMargins left="0.39370078740157483" right="0.39370078740157483" top="0.19685039370078741" bottom="0.19685039370078741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WRPF Жим без экип</vt:lpstr>
      <vt:lpstr>WRPF Становая тяга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Евгений</dc:creator>
  <cp:keywords/>
  <dc:description/>
  <cp:lastModifiedBy>Екатерина Шевелева</cp:lastModifiedBy>
  <cp:revision/>
  <dcterms:created xsi:type="dcterms:W3CDTF">2024-01-28T08:28:17Z</dcterms:created>
  <dcterms:modified xsi:type="dcterms:W3CDTF">2024-12-25T08:52:11Z</dcterms:modified>
  <cp:category/>
  <cp:contentStatus/>
</cp:coreProperties>
</file>