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Февраль/"/>
    </mc:Choice>
  </mc:AlternateContent>
  <xr:revisionPtr revIDLastSave="0" documentId="13_ncr:1_{D9F96DD2-55D5-344A-B068-CB48E3B873EB}" xr6:coauthVersionLast="45" xr6:coauthVersionMax="45" xr10:uidLastSave="{00000000-0000-0000-0000-000000000000}"/>
  <bookViews>
    <workbookView xWindow="0" yWindow="460" windowWidth="28800" windowHeight="15340" tabRatio="598" activeTab="1" xr2:uid="{00000000-000D-0000-FFFF-FFFF00000000}"/>
  </bookViews>
  <sheets>
    <sheet name="IPL Жим лежа без экип" sheetId="26" r:id="rId1"/>
    <sheet name="СПР Подъем на бицепс" sheetId="29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29" l="1"/>
  <c r="M17" i="29"/>
  <c r="M16" i="29"/>
  <c r="M15" i="29"/>
  <c r="M23" i="29"/>
  <c r="M38" i="29"/>
  <c r="M26" i="26" l="1"/>
  <c r="M25" i="26"/>
  <c r="M24" i="26"/>
  <c r="M23" i="26"/>
  <c r="M22" i="26"/>
  <c r="M38" i="26"/>
  <c r="M41" i="26"/>
  <c r="M46" i="26"/>
  <c r="M45" i="26"/>
  <c r="M34" i="26"/>
  <c r="M10" i="26"/>
  <c r="M37" i="29"/>
  <c r="M19" i="29"/>
  <c r="M30" i="29"/>
  <c r="M29" i="29"/>
  <c r="M25" i="29"/>
  <c r="M24" i="29"/>
  <c r="M9" i="29"/>
  <c r="M40" i="26"/>
  <c r="M15" i="26"/>
  <c r="M44" i="26"/>
  <c r="M39" i="26"/>
  <c r="M37" i="26"/>
  <c r="M12" i="26"/>
  <c r="M18" i="26"/>
  <c r="M33" i="26"/>
  <c r="M27" i="26"/>
  <c r="M7" i="26"/>
  <c r="M6" i="26"/>
  <c r="M34" i="29"/>
  <c r="M33" i="29"/>
  <c r="M28" i="29"/>
  <c r="M22" i="29"/>
  <c r="M12" i="29"/>
  <c r="M6" i="29"/>
  <c r="M52" i="26"/>
  <c r="M49" i="26"/>
  <c r="M30" i="26"/>
  <c r="M19" i="26"/>
  <c r="M11" i="26"/>
</calcChain>
</file>

<file path=xl/sharedStrings.xml><?xml version="1.0" encoding="utf-8"?>
<sst xmlns="http://schemas.openxmlformats.org/spreadsheetml/2006/main" count="348" uniqueCount="156">
  <si>
    <t>ФИО</t>
  </si>
  <si>
    <t>Wilks</t>
  </si>
  <si>
    <t>Город/Область</t>
  </si>
  <si>
    <t>Жим лёжа</t>
  </si>
  <si>
    <t>Очки</t>
  </si>
  <si>
    <t>Тренер</t>
  </si>
  <si>
    <t>Рек</t>
  </si>
  <si>
    <t>1</t>
  </si>
  <si>
    <t>Киров/Кировская область</t>
  </si>
  <si>
    <t>ВЕСОВАЯ КАТЕГОРИЯ   67.5</t>
  </si>
  <si>
    <t>Результат</t>
  </si>
  <si>
    <t>ВЕСОВАЯ КАТЕГОРИЯ   75</t>
  </si>
  <si>
    <t>2</t>
  </si>
  <si>
    <t>ВЕСОВАЯ КАТЕГОРИЯ   60</t>
  </si>
  <si>
    <t>ВЕСОВАЯ КАТЕГОРИЯ   44</t>
  </si>
  <si>
    <t>Нестифорова Амина</t>
  </si>
  <si>
    <t>Котельнич/Кировская область</t>
  </si>
  <si>
    <t xml:space="preserve">Котельнич/Кировская область </t>
  </si>
  <si>
    <t>ВЕСОВАЯ КАТЕГОРИЯ   52</t>
  </si>
  <si>
    <t>Сметанин Вячеслав</t>
  </si>
  <si>
    <t>Нифонтов Артем</t>
  </si>
  <si>
    <t>ВЕСОВАЯ КАТЕГОРИЯ   56</t>
  </si>
  <si>
    <t>3</t>
  </si>
  <si>
    <t>Gloss</t>
  </si>
  <si>
    <t>4</t>
  </si>
  <si>
    <t>5</t>
  </si>
  <si>
    <t>ВЕСОВАЯ КАТЕГОРИЯ   82,5</t>
  </si>
  <si>
    <t>Тамбиев Амин</t>
  </si>
  <si>
    <t>Бурков Дмитрий</t>
  </si>
  <si>
    <t>Дементьев Илья</t>
  </si>
  <si>
    <t>Юноши 13-19 (23.11.2009)/13</t>
  </si>
  <si>
    <t>Юноши 13-19 (22.03.2005)/17</t>
  </si>
  <si>
    <t>Мирный/Кировская область</t>
  </si>
  <si>
    <t>Юноши 15-19 (23.07.2007)/15</t>
  </si>
  <si>
    <t>Букреев Даниил</t>
  </si>
  <si>
    <t>Савкова Дарья</t>
  </si>
  <si>
    <t>ВЕСОВАЯ КАТЕГОРИЯ  67.5</t>
  </si>
  <si>
    <t>Савкова Злата</t>
  </si>
  <si>
    <t>Шадрин Никита</t>
  </si>
  <si>
    <t>Жданов Лев</t>
  </si>
  <si>
    <t>Юноши 13-19 (21.06.2012)/10</t>
  </si>
  <si>
    <t>Девушки 13-19 (28.10.2009)/13</t>
  </si>
  <si>
    <t>Девушки 13-19 (08.11.2012)/10</t>
  </si>
  <si>
    <t>6</t>
  </si>
  <si>
    <t xml:space="preserve">Ситников Вадим </t>
  </si>
  <si>
    <t>Натфуллина Эвелина</t>
  </si>
  <si>
    <t>Селезенев Артём</t>
  </si>
  <si>
    <t>Кулябина Анна</t>
  </si>
  <si>
    <t>Коромыслова Эвелина</t>
  </si>
  <si>
    <t>Таныгин Кирилл</t>
  </si>
  <si>
    <t>Ивашкин Матвей</t>
  </si>
  <si>
    <t>Юноши 13-19 (26.07.2006)/16</t>
  </si>
  <si>
    <t>Двинских Даниил</t>
  </si>
  <si>
    <t>Юноши 13-19 (13.02.2008)/15</t>
  </si>
  <si>
    <t>Девушки 13-19 (09.03.2008)/14</t>
  </si>
  <si>
    <t>Редькин Роман</t>
  </si>
  <si>
    <t>Гулин Артём</t>
  </si>
  <si>
    <t>Юноши 13-19 (21.12.2005)/17</t>
  </si>
  <si>
    <t>Калмыков Илья</t>
  </si>
  <si>
    <t>Юноши 13-19 (25.07.2010)/12</t>
  </si>
  <si>
    <t>Городилов Владимир</t>
  </si>
  <si>
    <t>Юноши 13-19 (11.09.2006)/16</t>
  </si>
  <si>
    <t>Васильев Сергей</t>
  </si>
  <si>
    <t>Юноши 13-19 (01.10.2009)/13</t>
  </si>
  <si>
    <t>Пестов Лев</t>
  </si>
  <si>
    <t>Юноши 13-19 (14.07.2010)/12</t>
  </si>
  <si>
    <t>Заболотских Антон</t>
  </si>
  <si>
    <t>Куцевол Иван</t>
  </si>
  <si>
    <t>Истомина Дарья</t>
  </si>
  <si>
    <t>Климохин Константин</t>
  </si>
  <si>
    <t>Юноши 13-19 (14.03.2006)/16</t>
  </si>
  <si>
    <t>Смирнов Артём</t>
  </si>
  <si>
    <t>Юноши 13-19 (11.10.2005)/17</t>
  </si>
  <si>
    <t>Юноши 13-19 (30.04.2007)/15</t>
  </si>
  <si>
    <t>Мосеев Владислав</t>
  </si>
  <si>
    <t>Юноши 13-19 (24.06.2006)/16</t>
  </si>
  <si>
    <t>Свечников Никита</t>
  </si>
  <si>
    <t>Юноши 13-19 (19.07.2007)/15</t>
  </si>
  <si>
    <t>Батухтин Никита</t>
  </si>
  <si>
    <t>Прозорова Мария</t>
  </si>
  <si>
    <t>Беленков Марк</t>
  </si>
  <si>
    <t>Брагин Артур</t>
  </si>
  <si>
    <t>Береснев Дмитрий</t>
  </si>
  <si>
    <t xml:space="preserve">Уржум/Кировская область </t>
  </si>
  <si>
    <t>ВЕСОВАЯ КАТЕГОРИЯ  90</t>
  </si>
  <si>
    <t>Корсаков Семен</t>
  </si>
  <si>
    <t>Советск/Кировская область</t>
  </si>
  <si>
    <t>73,15</t>
  </si>
  <si>
    <t>42,5</t>
  </si>
  <si>
    <t xml:space="preserve">Кинешма/Кировская область </t>
  </si>
  <si>
    <t>Уржум/Кировская область</t>
  </si>
  <si>
    <t>1,0037</t>
  </si>
  <si>
    <t>1,3354</t>
  </si>
  <si>
    <t>1,1717</t>
  </si>
  <si>
    <t>1,0344</t>
  </si>
  <si>
    <t>0,9773</t>
  </si>
  <si>
    <t>0,8759</t>
  </si>
  <si>
    <t>0,9010</t>
  </si>
  <si>
    <t>0,8415</t>
  </si>
  <si>
    <t>0,8078</t>
  </si>
  <si>
    <t>0,8144</t>
  </si>
  <si>
    <t>0,7962</t>
  </si>
  <si>
    <t>0,7139</t>
  </si>
  <si>
    <t>0,7337</t>
  </si>
  <si>
    <t>0,7527</t>
  </si>
  <si>
    <t>0,6724</t>
  </si>
  <si>
    <t>0,6471</t>
  </si>
  <si>
    <t>1,4936</t>
  </si>
  <si>
    <t>1,2846</t>
  </si>
  <si>
    <t>1,2944</t>
  </si>
  <si>
    <t>1,2885</t>
  </si>
  <si>
    <t>1,1325</t>
  </si>
  <si>
    <t>1,0339</t>
  </si>
  <si>
    <t>1,0317</t>
  </si>
  <si>
    <t>Собственный 
вес</t>
  </si>
  <si>
    <t>Юноши 15-19 (14.03.2006)/16</t>
  </si>
  <si>
    <t>Юноши 15-19 (21.06.2012)/10</t>
  </si>
  <si>
    <t>Юноши 15-19 (23.11.2009)/13</t>
  </si>
  <si>
    <t>Юноши 15-19 (30.09.2000)/12</t>
  </si>
  <si>
    <t>Юноши 15-19 (14.09.2012)/10</t>
  </si>
  <si>
    <t>Юноши 15-19 (02.05.2011)/11</t>
  </si>
  <si>
    <t>Юноши 15-19 (29.03.2007)/15</t>
  </si>
  <si>
    <t>Юноши 15-19 (03.12.2009)/13</t>
  </si>
  <si>
    <t>Юноши 15-19 (16.06.2008)/14</t>
  </si>
  <si>
    <t>Юноши 15-19 (21.04.2006)/16</t>
  </si>
  <si>
    <t>Юноши 15-19 (04.02.2005)/18</t>
  </si>
  <si>
    <t>Юноши 15-19 (30.04.2009)/13</t>
  </si>
  <si>
    <t>Юноши 15-19 (30.04.2008)/14</t>
  </si>
  <si>
    <t>Юноши 15-19 (13.02.2008)/15</t>
  </si>
  <si>
    <t>Юноши 15-19 (13.06.2008)/14</t>
  </si>
  <si>
    <t>Юноши 15-19 (30.09.2009)/13</t>
  </si>
  <si>
    <t>Юноши 15-19 (10.06.2005)/17</t>
  </si>
  <si>
    <t>Девушки 15-19 (08.11.2012)/10</t>
  </si>
  <si>
    <t>Девушки 15-19 (04.01.2012)/10</t>
  </si>
  <si>
    <t>Девушки 15-19 (28.10.2009)/13</t>
  </si>
  <si>
    <t>Девушки 15-19 (05.08.2010)/12</t>
  </si>
  <si>
    <t>Девушки 15-19 (10.06.2011)/11</t>
  </si>
  <si>
    <t>Девушки 15-19 (09.03.2008)/14</t>
  </si>
  <si>
    <t>Девушки 15-19 (15.04.2004)/18</t>
  </si>
  <si>
    <t>Девушки 15-19 (12.07.2010)/12</t>
  </si>
  <si>
    <t>Открытый турнир, посвящённый памяти Дениса Белых
IPL Жим лежа без экипировки
Котельнич/Кировская область, 18 февраля 2023 года</t>
  </si>
  <si>
    <t>Открытый турнир, посвящённый памяти Дениса Белых
СПР Строгий подъем штанги на бицепс
Котельнич/Кировская область, 18 февраля 2023 года</t>
  </si>
  <si>
    <t>ВЕСОВАЯ КАТЕГОРИЯ   82.5</t>
  </si>
  <si>
    <t xml:space="preserve">Лялин Михаил </t>
  </si>
  <si>
    <t xml:space="preserve">Прозоров Дмитрий </t>
  </si>
  <si>
    <t xml:space="preserve">Фадеев Дмитрий </t>
  </si>
  <si>
    <t xml:space="preserve">Цыбелев Алексей </t>
  </si>
  <si>
    <t xml:space="preserve">Целищева Елена </t>
  </si>
  <si>
    <t>Фадеев Дмитрий</t>
  </si>
  <si>
    <t>Киселёв Алексей</t>
  </si>
  <si>
    <t xml:space="preserve">Нежинов Иван </t>
  </si>
  <si>
    <t>Жим</t>
  </si>
  <si>
    <t>№</t>
  </si>
  <si>
    <t xml:space="preserve">
Дата рождения/Возраст</t>
  </si>
  <si>
    <t>Возрастная группа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</si>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</sst>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10"/>
      <color indexed="8"/>
      <name val="Arial Cyr"/>
    </font>
    <font>
      <i/>
      <sz val="12"/>
      <color indexed="8"/>
      <name val="Arial Cyr"/>
    </font>
    <font>
      <b/>
      <strike/>
      <sz val="10"/>
      <color indexed="12"/>
      <name val="Arial Cyr"/>
    </font>
    <font>
      <b/>
      <sz val="10"/>
      <color indexed="8"/>
      <name val="Arial Cyr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trike/>
      <sz val="10"/>
      <color indexed="12"/>
      <name val="Arial Cyr"/>
      <charset val="204"/>
    </font>
    <font>
      <sz val="10"/>
      <color indexed="8"/>
      <name val="Arial Cyr"/>
      <charset val="204"/>
    </font>
    <font>
      <b/>
      <sz val="24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/>
    <xf numFmtId="0" fontId="4" fillId="0" borderId="0"/>
  </cellStyleXfs>
  <cellXfs count="170">
    <xf numFmtId="0" fontId="0" fillId="0" borderId="0" xfId="0" applyFont="1" applyAlignment="1"/>
    <xf numFmtId="164" fontId="5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164" fontId="5" fillId="3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3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/>
    </xf>
    <xf numFmtId="164" fontId="5" fillId="3" borderId="23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  <xf numFmtId="49" fontId="0" fillId="0" borderId="23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49" fontId="0" fillId="0" borderId="26" xfId="0" applyNumberForma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2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5" fillId="3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2" fontId="0" fillId="0" borderId="26" xfId="0" applyNumberFormat="1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65" fontId="0" fillId="0" borderId="23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26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/>
    <xf numFmtId="164" fontId="0" fillId="0" borderId="0" xfId="0" applyNumberFormat="1" applyFont="1" applyFill="1" applyAlignment="1"/>
    <xf numFmtId="165" fontId="0" fillId="0" borderId="2" xfId="0" applyNumberForma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164" fontId="9" fillId="0" borderId="19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7E4BE"/>
      <rgbColor rgb="FFC050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4"/>
  <sheetViews>
    <sheetView workbookViewId="0">
      <selection activeCell="D53" sqref="D53"/>
    </sheetView>
  </sheetViews>
  <sheetFormatPr baseColWidth="10" defaultColWidth="8.83203125" defaultRowHeight="13"/>
  <cols>
    <col min="1" max="1" width="7.1640625" style="14" customWidth="1"/>
    <col min="2" max="2" width="25.83203125" style="14" customWidth="1"/>
    <col min="3" max="4" width="30.33203125" style="14" customWidth="1"/>
    <col min="5" max="5" width="14" style="14" customWidth="1"/>
    <col min="6" max="6" width="11.83203125" style="14" customWidth="1"/>
    <col min="7" max="7" width="31.6640625" style="14" customWidth="1"/>
    <col min="8" max="10" width="5.5" customWidth="1"/>
    <col min="11" max="11" width="5.5" style="14" customWidth="1"/>
    <col min="12" max="12" width="10.5" style="14" bestFit="1" customWidth="1"/>
    <col min="13" max="13" width="11" style="14" customWidth="1"/>
    <col min="14" max="14" width="23.33203125" style="20" customWidth="1"/>
  </cols>
  <sheetData>
    <row r="1" spans="1:14" ht="29" customHeight="1">
      <c r="A1" s="146" t="s">
        <v>140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14" ht="62" customHeight="1" thickBot="1">
      <c r="A2" s="150"/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1:14" ht="12" customHeight="1">
      <c r="A3" s="154" t="s">
        <v>152</v>
      </c>
      <c r="B3" s="156" t="s">
        <v>0</v>
      </c>
      <c r="C3" s="158" t="s">
        <v>153</v>
      </c>
      <c r="D3" s="168" t="s">
        <v>154</v>
      </c>
      <c r="E3" s="158" t="s">
        <v>114</v>
      </c>
      <c r="F3" s="160" t="s">
        <v>1</v>
      </c>
      <c r="G3" s="162" t="s">
        <v>2</v>
      </c>
      <c r="H3" s="162" t="s">
        <v>3</v>
      </c>
      <c r="I3" s="162"/>
      <c r="J3" s="162"/>
      <c r="K3" s="162"/>
      <c r="L3" s="163" t="s">
        <v>10</v>
      </c>
      <c r="M3" s="160" t="s">
        <v>4</v>
      </c>
      <c r="N3" s="165" t="s">
        <v>5</v>
      </c>
    </row>
    <row r="4" spans="1:14" ht="21" customHeight="1" thickBot="1">
      <c r="A4" s="155"/>
      <c r="B4" s="157"/>
      <c r="C4" s="159"/>
      <c r="D4" s="169"/>
      <c r="E4" s="159"/>
      <c r="F4" s="161"/>
      <c r="G4" s="159"/>
      <c r="H4" s="22">
        <v>1</v>
      </c>
      <c r="I4" s="22">
        <v>2</v>
      </c>
      <c r="J4" s="22">
        <v>3</v>
      </c>
      <c r="K4" s="22" t="s">
        <v>6</v>
      </c>
      <c r="L4" s="164"/>
      <c r="M4" s="161"/>
      <c r="N4" s="166"/>
    </row>
    <row r="5" spans="1:14" s="14" customFormat="1" ht="16">
      <c r="A5" s="145" t="s">
        <v>14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5"/>
    </row>
    <row r="6" spans="1:14" s="5" customFormat="1">
      <c r="A6" s="24" t="s">
        <v>7</v>
      </c>
      <c r="B6" s="36" t="s">
        <v>15</v>
      </c>
      <c r="C6" s="38" t="s">
        <v>132</v>
      </c>
      <c r="D6" s="25" t="s">
        <v>155</v>
      </c>
      <c r="E6" s="26">
        <v>29</v>
      </c>
      <c r="F6" s="38" t="s">
        <v>107</v>
      </c>
      <c r="G6" s="29" t="s">
        <v>16</v>
      </c>
      <c r="H6" s="27">
        <v>37.5</v>
      </c>
      <c r="I6" s="40">
        <v>40</v>
      </c>
      <c r="J6" s="40">
        <v>42.5</v>
      </c>
      <c r="K6" s="46"/>
      <c r="L6" s="44">
        <v>42.5</v>
      </c>
      <c r="M6" s="41">
        <f>L6*F6</f>
        <v>63.478000000000002</v>
      </c>
      <c r="N6" s="29" t="s">
        <v>143</v>
      </c>
    </row>
    <row r="7" spans="1:14" s="5" customFormat="1">
      <c r="A7" s="30" t="s">
        <v>12</v>
      </c>
      <c r="B7" s="37" t="s">
        <v>79</v>
      </c>
      <c r="C7" s="39" t="s">
        <v>133</v>
      </c>
      <c r="D7" s="31" t="s">
        <v>155</v>
      </c>
      <c r="E7" s="32">
        <v>36</v>
      </c>
      <c r="F7" s="39" t="s">
        <v>107</v>
      </c>
      <c r="G7" s="35" t="s">
        <v>8</v>
      </c>
      <c r="H7" s="33">
        <v>25</v>
      </c>
      <c r="I7" s="42">
        <v>30</v>
      </c>
      <c r="J7" s="42">
        <v>32.5</v>
      </c>
      <c r="K7" s="47"/>
      <c r="L7" s="45">
        <v>25</v>
      </c>
      <c r="M7" s="43">
        <f>L7*F7</f>
        <v>37.340000000000003</v>
      </c>
      <c r="N7" s="35" t="s">
        <v>144</v>
      </c>
    </row>
    <row r="8" spans="1:14" s="13" customFormat="1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9"/>
      <c r="M8" s="18"/>
      <c r="N8" s="11"/>
    </row>
    <row r="9" spans="1:14" s="13" customFormat="1" ht="16">
      <c r="A9" s="144" t="s">
        <v>18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1"/>
    </row>
    <row r="10" spans="1:14" s="5" customFormat="1">
      <c r="A10" s="24" t="s">
        <v>7</v>
      </c>
      <c r="B10" s="53" t="s">
        <v>37</v>
      </c>
      <c r="C10" s="38" t="s">
        <v>134</v>
      </c>
      <c r="D10" s="25" t="s">
        <v>155</v>
      </c>
      <c r="E10" s="26">
        <v>50</v>
      </c>
      <c r="F10" s="38" t="s">
        <v>108</v>
      </c>
      <c r="G10" s="48" t="s">
        <v>17</v>
      </c>
      <c r="H10" s="59">
        <v>35</v>
      </c>
      <c r="I10" s="27">
        <v>37.5</v>
      </c>
      <c r="J10" s="63">
        <v>40</v>
      </c>
      <c r="K10" s="67"/>
      <c r="L10" s="44">
        <v>37.54</v>
      </c>
      <c r="M10" s="41">
        <f>L10*F10</f>
        <v>48.223883999999998</v>
      </c>
      <c r="N10" s="29" t="s">
        <v>143</v>
      </c>
    </row>
    <row r="11" spans="1:14" s="5" customFormat="1">
      <c r="A11" s="49" t="s">
        <v>12</v>
      </c>
      <c r="B11" s="54" t="s">
        <v>48</v>
      </c>
      <c r="C11" s="55" t="s">
        <v>135</v>
      </c>
      <c r="D11" s="7" t="s">
        <v>155</v>
      </c>
      <c r="E11" s="12">
        <v>49.58</v>
      </c>
      <c r="F11" s="55" t="s">
        <v>109</v>
      </c>
      <c r="G11" s="10" t="s">
        <v>17</v>
      </c>
      <c r="H11" s="60">
        <v>25</v>
      </c>
      <c r="I11" s="6">
        <v>30</v>
      </c>
      <c r="J11" s="64">
        <v>32.5</v>
      </c>
      <c r="K11" s="68"/>
      <c r="L11" s="65">
        <v>32.5</v>
      </c>
      <c r="M11" s="61">
        <f>L11*F11</f>
        <v>42.067999999999998</v>
      </c>
      <c r="N11" s="50" t="s">
        <v>143</v>
      </c>
    </row>
    <row r="12" spans="1:14" s="5" customFormat="1">
      <c r="A12" s="30" t="s">
        <v>22</v>
      </c>
      <c r="B12" s="37" t="s">
        <v>47</v>
      </c>
      <c r="C12" s="39" t="s">
        <v>136</v>
      </c>
      <c r="D12" s="31" t="s">
        <v>155</v>
      </c>
      <c r="E12" s="51">
        <v>49.85</v>
      </c>
      <c r="F12" s="39" t="s">
        <v>110</v>
      </c>
      <c r="G12" s="52" t="s">
        <v>17</v>
      </c>
      <c r="H12" s="62">
        <v>20</v>
      </c>
      <c r="I12" s="33">
        <v>25</v>
      </c>
      <c r="J12" s="66">
        <v>27.5</v>
      </c>
      <c r="K12" s="69"/>
      <c r="L12" s="45">
        <v>27.5</v>
      </c>
      <c r="M12" s="43">
        <f>L12*F12</f>
        <v>35.433749999999996</v>
      </c>
      <c r="N12" s="35" t="s">
        <v>143</v>
      </c>
    </row>
    <row r="13" spans="1:14" s="13" customFormat="1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9"/>
      <c r="M13" s="18"/>
      <c r="N13" s="11"/>
    </row>
    <row r="14" spans="1:14" s="13" customFormat="1" ht="16">
      <c r="A14" s="144" t="s">
        <v>13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1"/>
    </row>
    <row r="15" spans="1:14" s="5" customFormat="1">
      <c r="A15" s="70" t="s">
        <v>7</v>
      </c>
      <c r="B15" s="3" t="s">
        <v>35</v>
      </c>
      <c r="C15" s="2" t="s">
        <v>137</v>
      </c>
      <c r="D15" s="2" t="s">
        <v>155</v>
      </c>
      <c r="E15" s="4">
        <v>58.8</v>
      </c>
      <c r="F15" s="2" t="s">
        <v>111</v>
      </c>
      <c r="G15" s="71" t="s">
        <v>17</v>
      </c>
      <c r="H15" s="1">
        <v>45</v>
      </c>
      <c r="I15" s="72">
        <v>47.5</v>
      </c>
      <c r="J15" s="72">
        <v>47.5</v>
      </c>
      <c r="K15" s="73"/>
      <c r="L15" s="74">
        <v>45</v>
      </c>
      <c r="M15" s="75">
        <f>L15*F15</f>
        <v>50.962500000000006</v>
      </c>
      <c r="N15" s="2" t="s">
        <v>143</v>
      </c>
    </row>
    <row r="16" spans="1:14" s="13" customFormat="1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9"/>
      <c r="M16" s="18"/>
      <c r="N16" s="11"/>
    </row>
    <row r="17" spans="1:14" s="13" customFormat="1" ht="16">
      <c r="A17" s="144" t="s">
        <v>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1"/>
    </row>
    <row r="18" spans="1:14" s="5" customFormat="1">
      <c r="A18" s="24" t="s">
        <v>7</v>
      </c>
      <c r="B18" s="53" t="s">
        <v>68</v>
      </c>
      <c r="C18" s="38" t="s">
        <v>138</v>
      </c>
      <c r="D18" s="29" t="s">
        <v>155</v>
      </c>
      <c r="E18" s="78">
        <v>66.349999999999994</v>
      </c>
      <c r="F18" s="25" t="s">
        <v>112</v>
      </c>
      <c r="G18" s="36" t="s">
        <v>83</v>
      </c>
      <c r="H18" s="40">
        <v>60</v>
      </c>
      <c r="I18" s="63">
        <v>62.5</v>
      </c>
      <c r="J18" s="59">
        <v>62.5</v>
      </c>
      <c r="K18" s="81"/>
      <c r="L18" s="44">
        <v>62.5</v>
      </c>
      <c r="M18" s="41">
        <f>L18*F18</f>
        <v>64.618750000000006</v>
      </c>
      <c r="N18" s="29"/>
    </row>
    <row r="19" spans="1:14" s="5" customFormat="1">
      <c r="A19" s="30" t="s">
        <v>12</v>
      </c>
      <c r="B19" s="37" t="s">
        <v>45</v>
      </c>
      <c r="C19" s="39" t="s">
        <v>139</v>
      </c>
      <c r="D19" s="35" t="s">
        <v>155</v>
      </c>
      <c r="E19" s="79">
        <v>66.55</v>
      </c>
      <c r="F19" s="31" t="s">
        <v>113</v>
      </c>
      <c r="G19" s="80" t="s">
        <v>17</v>
      </c>
      <c r="H19" s="42">
        <v>35</v>
      </c>
      <c r="I19" s="66">
        <v>37.5</v>
      </c>
      <c r="J19" s="62">
        <v>42.5</v>
      </c>
      <c r="K19" s="45"/>
      <c r="L19" s="45">
        <v>42.5</v>
      </c>
      <c r="M19" s="43">
        <f>L19*F19</f>
        <v>43.847250000000003</v>
      </c>
      <c r="N19" s="35" t="s">
        <v>143</v>
      </c>
    </row>
    <row r="20" spans="1:14" s="13" customFormat="1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9"/>
      <c r="M20" s="18"/>
      <c r="N20" s="11"/>
    </row>
    <row r="21" spans="1:14" s="13" customFormat="1" ht="16">
      <c r="A21" s="144" t="s">
        <v>18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1"/>
    </row>
    <row r="22" spans="1:14" s="5" customFormat="1">
      <c r="A22" s="24" t="s">
        <v>7</v>
      </c>
      <c r="B22" s="53" t="s">
        <v>69</v>
      </c>
      <c r="C22" s="36" t="s">
        <v>115</v>
      </c>
      <c r="D22" s="36" t="s">
        <v>155</v>
      </c>
      <c r="E22" s="86">
        <v>50.9</v>
      </c>
      <c r="F22" s="25" t="s">
        <v>91</v>
      </c>
      <c r="G22" s="38" t="s">
        <v>89</v>
      </c>
      <c r="H22" s="27">
        <v>65</v>
      </c>
      <c r="I22" s="40">
        <v>70</v>
      </c>
      <c r="J22" s="59">
        <v>72.5</v>
      </c>
      <c r="K22" s="44"/>
      <c r="L22" s="44">
        <v>72.5</v>
      </c>
      <c r="M22" s="41">
        <f t="shared" ref="M22:M27" si="0">L22*F22</f>
        <v>72.768250000000009</v>
      </c>
      <c r="N22" s="29" t="s">
        <v>150</v>
      </c>
    </row>
    <row r="23" spans="1:14" s="5" customFormat="1">
      <c r="A23" s="49" t="s">
        <v>12</v>
      </c>
      <c r="B23" s="54" t="s">
        <v>19</v>
      </c>
      <c r="C23" s="83" t="s">
        <v>116</v>
      </c>
      <c r="D23" s="83" t="s">
        <v>155</v>
      </c>
      <c r="E23" s="87">
        <v>39.1</v>
      </c>
      <c r="F23" s="7" t="s">
        <v>92</v>
      </c>
      <c r="G23" s="90" t="s">
        <v>17</v>
      </c>
      <c r="H23" s="6">
        <v>47.5</v>
      </c>
      <c r="I23" s="64">
        <v>50</v>
      </c>
      <c r="J23" s="60">
        <v>52.5</v>
      </c>
      <c r="K23" s="65"/>
      <c r="L23" s="65">
        <v>52.5</v>
      </c>
      <c r="M23" s="61">
        <f t="shared" si="0"/>
        <v>70.108499999999992</v>
      </c>
      <c r="N23" s="50" t="s">
        <v>143</v>
      </c>
    </row>
    <row r="24" spans="1:14" s="5" customFormat="1">
      <c r="A24" s="49" t="s">
        <v>22</v>
      </c>
      <c r="B24" s="83" t="s">
        <v>20</v>
      </c>
      <c r="C24" s="83" t="s">
        <v>117</v>
      </c>
      <c r="D24" s="83" t="s">
        <v>155</v>
      </c>
      <c r="E24" s="88">
        <v>44.45</v>
      </c>
      <c r="F24" s="7" t="s">
        <v>93</v>
      </c>
      <c r="G24" s="55" t="s">
        <v>16</v>
      </c>
      <c r="H24" s="6">
        <v>50</v>
      </c>
      <c r="I24" s="91">
        <v>52.5</v>
      </c>
      <c r="J24" s="92">
        <v>52.5</v>
      </c>
      <c r="K24" s="93"/>
      <c r="L24" s="65">
        <v>50</v>
      </c>
      <c r="M24" s="61">
        <f t="shared" si="0"/>
        <v>58.585000000000001</v>
      </c>
      <c r="N24" s="50" t="s">
        <v>143</v>
      </c>
    </row>
    <row r="25" spans="1:14" s="5" customFormat="1">
      <c r="A25" s="49" t="s">
        <v>24</v>
      </c>
      <c r="B25" s="54" t="s">
        <v>28</v>
      </c>
      <c r="C25" s="83" t="s">
        <v>118</v>
      </c>
      <c r="D25" s="83" t="s">
        <v>155</v>
      </c>
      <c r="E25" s="88">
        <v>49.05</v>
      </c>
      <c r="F25" s="7" t="s">
        <v>94</v>
      </c>
      <c r="G25" s="90" t="s">
        <v>17</v>
      </c>
      <c r="H25" s="6">
        <v>42.5</v>
      </c>
      <c r="I25" s="64">
        <v>45</v>
      </c>
      <c r="J25" s="60">
        <v>47.5</v>
      </c>
      <c r="K25" s="65"/>
      <c r="L25" s="65">
        <v>47.5</v>
      </c>
      <c r="M25" s="61">
        <f t="shared" si="0"/>
        <v>49.134</v>
      </c>
      <c r="N25" s="50" t="s">
        <v>143</v>
      </c>
    </row>
    <row r="26" spans="1:14" s="5" customFormat="1">
      <c r="A26" s="49" t="s">
        <v>25</v>
      </c>
      <c r="B26" s="54" t="s">
        <v>46</v>
      </c>
      <c r="C26" s="83" t="s">
        <v>119</v>
      </c>
      <c r="D26" s="83" t="s">
        <v>155</v>
      </c>
      <c r="E26" s="87">
        <v>36.1</v>
      </c>
      <c r="F26" s="7" t="s">
        <v>92</v>
      </c>
      <c r="G26" s="90" t="s">
        <v>17</v>
      </c>
      <c r="H26" s="6">
        <v>40</v>
      </c>
      <c r="I26" s="64">
        <v>42.5</v>
      </c>
      <c r="J26" s="104">
        <v>45</v>
      </c>
      <c r="K26" s="65"/>
      <c r="L26" s="65">
        <v>42.5</v>
      </c>
      <c r="M26" s="61">
        <f t="shared" si="0"/>
        <v>56.754499999999993</v>
      </c>
      <c r="N26" s="50" t="s">
        <v>143</v>
      </c>
    </row>
    <row r="27" spans="1:14" s="5" customFormat="1">
      <c r="A27" s="30" t="s">
        <v>43</v>
      </c>
      <c r="B27" s="37" t="s">
        <v>38</v>
      </c>
      <c r="C27" s="85" t="s">
        <v>120</v>
      </c>
      <c r="D27" s="85" t="s">
        <v>155</v>
      </c>
      <c r="E27" s="89">
        <v>28.45</v>
      </c>
      <c r="F27" s="31" t="s">
        <v>92</v>
      </c>
      <c r="G27" s="39" t="s">
        <v>32</v>
      </c>
      <c r="H27" s="33">
        <v>25</v>
      </c>
      <c r="I27" s="66">
        <v>30</v>
      </c>
      <c r="J27" s="103">
        <v>32.5</v>
      </c>
      <c r="K27" s="94"/>
      <c r="L27" s="45">
        <v>30</v>
      </c>
      <c r="M27" s="43">
        <f t="shared" si="0"/>
        <v>40.061999999999998</v>
      </c>
      <c r="N27" s="82" t="s">
        <v>145</v>
      </c>
    </row>
    <row r="28" spans="1:14" s="13" customFormat="1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9"/>
      <c r="M28" s="18"/>
      <c r="N28" s="11"/>
    </row>
    <row r="29" spans="1:14" s="13" customFormat="1" ht="16">
      <c r="A29" s="144" t="s">
        <v>21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1"/>
    </row>
    <row r="30" spans="1:14" s="5" customFormat="1">
      <c r="A30" s="70" t="s">
        <v>7</v>
      </c>
      <c r="B30" s="3" t="s">
        <v>82</v>
      </c>
      <c r="C30" s="2" t="s">
        <v>121</v>
      </c>
      <c r="D30" s="2" t="s">
        <v>155</v>
      </c>
      <c r="E30" s="4">
        <v>52.2</v>
      </c>
      <c r="F30" s="2" t="s">
        <v>95</v>
      </c>
      <c r="G30" s="71" t="s">
        <v>17</v>
      </c>
      <c r="H30" s="1">
        <v>47.5</v>
      </c>
      <c r="I30" s="1">
        <v>52.5</v>
      </c>
      <c r="J30" s="72">
        <v>55</v>
      </c>
      <c r="K30" s="73"/>
      <c r="L30" s="74">
        <v>52.5</v>
      </c>
      <c r="M30" s="75">
        <f>L30*F30</f>
        <v>51.308249999999994</v>
      </c>
      <c r="N30" s="2" t="s">
        <v>143</v>
      </c>
    </row>
    <row r="31" spans="1:14" s="13" customFormat="1">
      <c r="A31" s="9"/>
      <c r="B31" s="11"/>
      <c r="C31" s="11"/>
      <c r="D31" s="11"/>
      <c r="E31" s="11"/>
      <c r="F31" s="11"/>
      <c r="G31" s="11"/>
      <c r="H31" s="21"/>
      <c r="I31" s="21"/>
      <c r="J31" s="21"/>
      <c r="K31" s="11"/>
      <c r="L31" s="17"/>
      <c r="M31" s="18"/>
      <c r="N31" s="11"/>
    </row>
    <row r="32" spans="1:14" s="13" customFormat="1" ht="16">
      <c r="A32" s="144" t="s">
        <v>13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1"/>
    </row>
    <row r="33" spans="1:16384" s="5" customFormat="1">
      <c r="A33" s="24" t="s">
        <v>7</v>
      </c>
      <c r="B33" s="53" t="s">
        <v>49</v>
      </c>
      <c r="C33" s="36" t="s">
        <v>122</v>
      </c>
      <c r="D33" s="36" t="s">
        <v>155</v>
      </c>
      <c r="E33" s="97">
        <v>58.35</v>
      </c>
      <c r="F33" s="38" t="s">
        <v>96</v>
      </c>
      <c r="G33" s="95" t="s">
        <v>17</v>
      </c>
      <c r="H33" s="27">
        <v>40</v>
      </c>
      <c r="I33" s="59">
        <v>45</v>
      </c>
      <c r="J33" s="56">
        <v>50</v>
      </c>
      <c r="K33" s="28"/>
      <c r="L33" s="67">
        <v>50</v>
      </c>
      <c r="M33" s="41">
        <f>L33*F33</f>
        <v>43.795000000000002</v>
      </c>
      <c r="N33" s="29" t="s">
        <v>143</v>
      </c>
    </row>
    <row r="34" spans="1:16384" s="5" customFormat="1">
      <c r="A34" s="30" t="s">
        <v>12</v>
      </c>
      <c r="B34" s="37" t="s">
        <v>55</v>
      </c>
      <c r="C34" s="85" t="s">
        <v>123</v>
      </c>
      <c r="D34" s="85" t="s">
        <v>155</v>
      </c>
      <c r="E34" s="98">
        <v>56.6</v>
      </c>
      <c r="F34" s="39" t="s">
        <v>97</v>
      </c>
      <c r="G34" s="96" t="s">
        <v>17</v>
      </c>
      <c r="H34" s="102">
        <v>35</v>
      </c>
      <c r="I34" s="103">
        <v>35</v>
      </c>
      <c r="J34" s="58">
        <v>35</v>
      </c>
      <c r="K34" s="34"/>
      <c r="L34" s="69">
        <v>35</v>
      </c>
      <c r="M34" s="43">
        <f>L34*F34</f>
        <v>31.535</v>
      </c>
      <c r="N34" s="35" t="s">
        <v>143</v>
      </c>
    </row>
    <row r="35" spans="1:16384" s="13" customForma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  <c r="XFC35" s="11"/>
      <c r="XFD35" s="11"/>
    </row>
    <row r="36" spans="1:16384" s="13" customFormat="1" ht="16">
      <c r="A36" s="144" t="s">
        <v>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1"/>
    </row>
    <row r="37" spans="1:16384" s="5" customFormat="1">
      <c r="A37" s="24" t="s">
        <v>7</v>
      </c>
      <c r="B37" s="36" t="s">
        <v>44</v>
      </c>
      <c r="C37" s="38" t="s">
        <v>33</v>
      </c>
      <c r="D37" s="25" t="s">
        <v>155</v>
      </c>
      <c r="E37" s="26">
        <v>60.9</v>
      </c>
      <c r="F37" s="38" t="s">
        <v>98</v>
      </c>
      <c r="G37" s="95" t="s">
        <v>17</v>
      </c>
      <c r="H37" s="27">
        <v>87.5</v>
      </c>
      <c r="I37" s="40">
        <v>92.5</v>
      </c>
      <c r="J37" s="40">
        <v>95</v>
      </c>
      <c r="K37" s="99"/>
      <c r="L37" s="44">
        <v>95</v>
      </c>
      <c r="M37" s="41">
        <f>L37*F37</f>
        <v>79.942499999999995</v>
      </c>
      <c r="N37" s="29" t="s">
        <v>143</v>
      </c>
    </row>
    <row r="38" spans="1:16384" s="5" customFormat="1">
      <c r="A38" s="49" t="s">
        <v>12</v>
      </c>
      <c r="B38" s="54" t="s">
        <v>66</v>
      </c>
      <c r="C38" s="55" t="s">
        <v>124</v>
      </c>
      <c r="D38" s="7" t="s">
        <v>155</v>
      </c>
      <c r="E38" s="8">
        <v>60.9</v>
      </c>
      <c r="F38" s="55" t="s">
        <v>98</v>
      </c>
      <c r="G38" s="84" t="s">
        <v>17</v>
      </c>
      <c r="H38" s="6">
        <v>80</v>
      </c>
      <c r="I38" s="64">
        <v>85</v>
      </c>
      <c r="J38" s="64">
        <v>90</v>
      </c>
      <c r="K38" s="90"/>
      <c r="L38" s="65">
        <v>90</v>
      </c>
      <c r="M38" s="61">
        <f>L38*F38</f>
        <v>75.734999999999999</v>
      </c>
      <c r="N38" s="50" t="s">
        <v>143</v>
      </c>
    </row>
    <row r="39" spans="1:16384" s="5" customFormat="1">
      <c r="A39" s="49" t="s">
        <v>22</v>
      </c>
      <c r="B39" s="54" t="s">
        <v>80</v>
      </c>
      <c r="C39" s="55" t="s">
        <v>125</v>
      </c>
      <c r="D39" s="7" t="s">
        <v>155</v>
      </c>
      <c r="E39" s="8">
        <v>63.8</v>
      </c>
      <c r="F39" s="55" t="s">
        <v>99</v>
      </c>
      <c r="G39" s="84" t="s">
        <v>17</v>
      </c>
      <c r="H39" s="6">
        <v>80</v>
      </c>
      <c r="I39" s="64">
        <v>85</v>
      </c>
      <c r="J39" s="101">
        <v>90</v>
      </c>
      <c r="K39" s="90"/>
      <c r="L39" s="65">
        <v>85</v>
      </c>
      <c r="M39" s="61">
        <f>L39*F39</f>
        <v>68.662999999999997</v>
      </c>
      <c r="N39" s="50" t="s">
        <v>149</v>
      </c>
    </row>
    <row r="40" spans="1:16384" s="5" customFormat="1">
      <c r="A40" s="49" t="s">
        <v>24</v>
      </c>
      <c r="B40" s="54" t="s">
        <v>85</v>
      </c>
      <c r="C40" s="55" t="s">
        <v>126</v>
      </c>
      <c r="D40" s="7" t="s">
        <v>155</v>
      </c>
      <c r="E40" s="8">
        <v>63.25</v>
      </c>
      <c r="F40" s="55" t="s">
        <v>100</v>
      </c>
      <c r="G40" s="50" t="s">
        <v>32</v>
      </c>
      <c r="H40" s="6">
        <v>65</v>
      </c>
      <c r="I40" s="64">
        <v>70</v>
      </c>
      <c r="J40" s="101">
        <v>75</v>
      </c>
      <c r="K40" s="90"/>
      <c r="L40" s="65">
        <v>70</v>
      </c>
      <c r="M40" s="61">
        <f>L40*F40</f>
        <v>57.008000000000003</v>
      </c>
      <c r="N40" s="50" t="s">
        <v>148</v>
      </c>
    </row>
    <row r="41" spans="1:16384" s="5" customFormat="1">
      <c r="A41" s="30" t="s">
        <v>25</v>
      </c>
      <c r="B41" s="37" t="s">
        <v>81</v>
      </c>
      <c r="C41" s="39" t="s">
        <v>127</v>
      </c>
      <c r="D41" s="31" t="s">
        <v>155</v>
      </c>
      <c r="E41" s="32">
        <v>64.900000000000006</v>
      </c>
      <c r="F41" s="39" t="s">
        <v>101</v>
      </c>
      <c r="G41" s="96" t="s">
        <v>17</v>
      </c>
      <c r="H41" s="33">
        <v>40</v>
      </c>
      <c r="I41" s="66">
        <v>45</v>
      </c>
      <c r="J41" s="66">
        <v>47.5</v>
      </c>
      <c r="K41" s="100"/>
      <c r="L41" s="45">
        <v>47.5</v>
      </c>
      <c r="M41" s="43">
        <f>L41*F41</f>
        <v>37.819499999999998</v>
      </c>
      <c r="N41" s="35" t="s">
        <v>143</v>
      </c>
    </row>
    <row r="42" spans="1:16384" s="13" customFormat="1">
      <c r="A42" s="9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9"/>
      <c r="M42" s="18"/>
      <c r="N42" s="11"/>
    </row>
    <row r="43" spans="1:16384" s="13" customFormat="1" ht="16">
      <c r="A43" s="144" t="s">
        <v>11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1"/>
    </row>
    <row r="44" spans="1:16384" s="5" customFormat="1">
      <c r="A44" s="24" t="s">
        <v>7</v>
      </c>
      <c r="B44" s="53" t="s">
        <v>27</v>
      </c>
      <c r="C44" s="38" t="s">
        <v>128</v>
      </c>
      <c r="D44" s="25" t="s">
        <v>155</v>
      </c>
      <c r="E44" s="77">
        <v>74.849999999999994</v>
      </c>
      <c r="F44" s="38" t="s">
        <v>102</v>
      </c>
      <c r="G44" s="48" t="s">
        <v>17</v>
      </c>
      <c r="H44" s="40">
        <v>70</v>
      </c>
      <c r="I44" s="59">
        <v>75</v>
      </c>
      <c r="J44" s="56">
        <v>80</v>
      </c>
      <c r="K44" s="28"/>
      <c r="L44" s="67">
        <v>80</v>
      </c>
      <c r="M44" s="41">
        <f>L44*F44</f>
        <v>57.111999999999995</v>
      </c>
      <c r="N44" s="29" t="s">
        <v>143</v>
      </c>
    </row>
    <row r="45" spans="1:16384" s="5" customFormat="1">
      <c r="A45" s="49" t="s">
        <v>12</v>
      </c>
      <c r="B45" s="54" t="s">
        <v>34</v>
      </c>
      <c r="C45" s="55" t="s">
        <v>129</v>
      </c>
      <c r="D45" s="7" t="s">
        <v>155</v>
      </c>
      <c r="E45" s="8">
        <v>72</v>
      </c>
      <c r="F45" s="55" t="s">
        <v>103</v>
      </c>
      <c r="G45" s="10" t="s">
        <v>17</v>
      </c>
      <c r="H45" s="64">
        <v>60</v>
      </c>
      <c r="I45" s="60">
        <v>62.5</v>
      </c>
      <c r="J45" s="57">
        <v>65</v>
      </c>
      <c r="K45" s="16"/>
      <c r="L45" s="68">
        <v>65</v>
      </c>
      <c r="M45" s="61">
        <f>L45*F45</f>
        <v>47.6905</v>
      </c>
      <c r="N45" s="50" t="s">
        <v>143</v>
      </c>
    </row>
    <row r="46" spans="1:16384" s="5" customFormat="1">
      <c r="A46" s="30" t="s">
        <v>22</v>
      </c>
      <c r="B46" s="37" t="s">
        <v>39</v>
      </c>
      <c r="C46" s="39" t="s">
        <v>130</v>
      </c>
      <c r="D46" s="31" t="s">
        <v>155</v>
      </c>
      <c r="E46" s="51">
        <v>69.650000000000006</v>
      </c>
      <c r="F46" s="39" t="s">
        <v>104</v>
      </c>
      <c r="G46" s="52" t="s">
        <v>17</v>
      </c>
      <c r="H46" s="66">
        <v>30</v>
      </c>
      <c r="I46" s="62">
        <v>35</v>
      </c>
      <c r="J46" s="58">
        <v>40</v>
      </c>
      <c r="K46" s="34"/>
      <c r="L46" s="69">
        <v>40</v>
      </c>
      <c r="M46" s="43">
        <f>L46*F46</f>
        <v>30.108000000000001</v>
      </c>
      <c r="N46" s="35" t="s">
        <v>143</v>
      </c>
    </row>
    <row r="47" spans="1:16384" s="13" customFormat="1">
      <c r="A47" s="9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9"/>
      <c r="M47" s="18"/>
      <c r="N47" s="11"/>
    </row>
    <row r="48" spans="1:16384" s="13" customFormat="1" ht="16">
      <c r="A48" s="144" t="s">
        <v>142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1"/>
    </row>
    <row r="49" spans="1:14" s="5" customFormat="1">
      <c r="A49" s="70" t="s">
        <v>7</v>
      </c>
      <c r="B49" s="3" t="s">
        <v>52</v>
      </c>
      <c r="C49" s="2" t="s">
        <v>123</v>
      </c>
      <c r="D49" s="2" t="s">
        <v>155</v>
      </c>
      <c r="E49" s="76">
        <v>82.05</v>
      </c>
      <c r="F49" s="2" t="s">
        <v>105</v>
      </c>
      <c r="G49" s="71" t="s">
        <v>17</v>
      </c>
      <c r="H49" s="1">
        <v>50</v>
      </c>
      <c r="I49" s="1">
        <v>52.5</v>
      </c>
      <c r="J49" s="72">
        <v>55</v>
      </c>
      <c r="K49" s="71"/>
      <c r="L49" s="74">
        <v>52.5</v>
      </c>
      <c r="M49" s="75">
        <f>L49*F49</f>
        <v>35.301000000000002</v>
      </c>
      <c r="N49" s="2" t="s">
        <v>143</v>
      </c>
    </row>
    <row r="50" spans="1:14" s="13" customFormat="1">
      <c r="A50" s="9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9"/>
      <c r="M50" s="18"/>
      <c r="N50" s="11"/>
    </row>
    <row r="51" spans="1:14" s="13" customFormat="1" ht="16">
      <c r="A51" s="144" t="s">
        <v>84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1"/>
    </row>
    <row r="52" spans="1:14" s="5" customFormat="1">
      <c r="A52" s="70" t="s">
        <v>7</v>
      </c>
      <c r="B52" s="3" t="s">
        <v>78</v>
      </c>
      <c r="C52" s="2" t="s">
        <v>131</v>
      </c>
      <c r="D52" s="2" t="s">
        <v>155</v>
      </c>
      <c r="E52" s="76">
        <v>87.75</v>
      </c>
      <c r="F52" s="2" t="s">
        <v>106</v>
      </c>
      <c r="G52" s="2" t="s">
        <v>8</v>
      </c>
      <c r="H52" s="1">
        <v>105</v>
      </c>
      <c r="I52" s="1">
        <v>112.5</v>
      </c>
      <c r="J52" s="1">
        <v>120</v>
      </c>
      <c r="K52" s="73"/>
      <c r="L52" s="74">
        <v>120</v>
      </c>
      <c r="M52" s="75">
        <f>L52*F52</f>
        <v>77.652000000000001</v>
      </c>
      <c r="N52" s="2" t="s">
        <v>144</v>
      </c>
    </row>
    <row r="53" spans="1:14" s="5" customFormat="1">
      <c r="A53" s="13"/>
      <c r="B53" s="13"/>
      <c r="C53" s="13"/>
      <c r="D53" s="13"/>
      <c r="E53" s="13"/>
      <c r="F53" s="13"/>
      <c r="G53" s="13"/>
      <c r="K53" s="13"/>
      <c r="L53" s="13"/>
      <c r="M53" s="13"/>
      <c r="N53" s="12"/>
    </row>
    <row r="54" spans="1:14" s="5" customFormat="1">
      <c r="A54" s="13"/>
      <c r="B54" s="13"/>
      <c r="C54" s="13"/>
      <c r="D54" s="13"/>
      <c r="E54" s="13"/>
      <c r="F54" s="13"/>
      <c r="G54" s="13"/>
      <c r="K54" s="13"/>
      <c r="L54" s="13"/>
      <c r="M54" s="13"/>
      <c r="N54" s="12"/>
    </row>
  </sheetData>
  <mergeCells count="23">
    <mergeCell ref="A5:M5"/>
    <mergeCell ref="A9:M9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  <mergeCell ref="A14:M14"/>
    <mergeCell ref="A48:M48"/>
    <mergeCell ref="A51:M51"/>
    <mergeCell ref="A21:M21"/>
    <mergeCell ref="A29:M29"/>
    <mergeCell ref="A36:M36"/>
    <mergeCell ref="A43:M43"/>
    <mergeCell ref="A32:M32"/>
    <mergeCell ref="A17:M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abSelected="1" zoomScaleNormal="100" workbookViewId="0">
      <selection activeCell="D39" sqref="D39"/>
    </sheetView>
  </sheetViews>
  <sheetFormatPr baseColWidth="10" defaultColWidth="8.83203125" defaultRowHeight="13"/>
  <cols>
    <col min="1" max="1" width="7" style="14" customWidth="1"/>
    <col min="2" max="2" width="27.5" style="14" customWidth="1"/>
    <col min="3" max="4" width="30.33203125" style="14" customWidth="1"/>
    <col min="5" max="5" width="15.1640625" style="14" customWidth="1"/>
    <col min="6" max="6" width="12.5" style="14" customWidth="1"/>
    <col min="7" max="7" width="30.5" style="14" customWidth="1"/>
    <col min="8" max="10" width="5.5" customWidth="1"/>
    <col min="11" max="11" width="5.5" style="14" customWidth="1"/>
    <col min="12" max="12" width="10.5" style="122" customWidth="1"/>
    <col min="13" max="13" width="8.83203125" style="14"/>
    <col min="14" max="14" width="20.6640625" style="14" customWidth="1"/>
  </cols>
  <sheetData>
    <row r="1" spans="1:14" ht="29" customHeight="1">
      <c r="A1" s="146" t="s">
        <v>141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14" ht="62" customHeight="1" thickBot="1">
      <c r="A2" s="150"/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1:14" ht="12" customHeight="1">
      <c r="A3" s="154" t="s">
        <v>152</v>
      </c>
      <c r="B3" s="156" t="s">
        <v>0</v>
      </c>
      <c r="C3" s="158" t="s">
        <v>153</v>
      </c>
      <c r="D3" s="168" t="s">
        <v>154</v>
      </c>
      <c r="E3" s="158" t="s">
        <v>114</v>
      </c>
      <c r="F3" s="160" t="s">
        <v>23</v>
      </c>
      <c r="G3" s="162" t="s">
        <v>2</v>
      </c>
      <c r="H3" s="162" t="s">
        <v>151</v>
      </c>
      <c r="I3" s="162"/>
      <c r="J3" s="162"/>
      <c r="K3" s="162"/>
      <c r="L3" s="163" t="s">
        <v>10</v>
      </c>
      <c r="M3" s="160" t="s">
        <v>4</v>
      </c>
      <c r="N3" s="165" t="s">
        <v>5</v>
      </c>
    </row>
    <row r="4" spans="1:14" ht="21" customHeight="1" thickBot="1">
      <c r="A4" s="155"/>
      <c r="B4" s="167"/>
      <c r="C4" s="159"/>
      <c r="D4" s="169"/>
      <c r="E4" s="159"/>
      <c r="F4" s="161"/>
      <c r="G4" s="159"/>
      <c r="H4" s="22">
        <v>1</v>
      </c>
      <c r="I4" s="22">
        <v>2</v>
      </c>
      <c r="J4" s="22">
        <v>3</v>
      </c>
      <c r="K4" s="22" t="s">
        <v>6</v>
      </c>
      <c r="L4" s="164"/>
      <c r="M4" s="161"/>
      <c r="N4" s="166"/>
    </row>
    <row r="5" spans="1:14" s="13" customFormat="1" ht="16">
      <c r="A5" s="144" t="s">
        <v>14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1"/>
    </row>
    <row r="6" spans="1:14" s="5" customFormat="1">
      <c r="A6" s="70" t="s">
        <v>7</v>
      </c>
      <c r="B6" s="2" t="s">
        <v>15</v>
      </c>
      <c r="C6" s="2" t="s">
        <v>42</v>
      </c>
      <c r="D6" s="2" t="s">
        <v>155</v>
      </c>
      <c r="E6" s="4">
        <v>29</v>
      </c>
      <c r="F6" s="123">
        <v>1.3436999999999999</v>
      </c>
      <c r="G6" s="71" t="s">
        <v>16</v>
      </c>
      <c r="H6" s="1">
        <v>15</v>
      </c>
      <c r="I6" s="72">
        <v>20</v>
      </c>
      <c r="J6" s="1">
        <v>20</v>
      </c>
      <c r="K6" s="70"/>
      <c r="L6" s="74">
        <v>20</v>
      </c>
      <c r="M6" s="75">
        <f>F6*L6</f>
        <v>26.873999999999999</v>
      </c>
      <c r="N6" s="71" t="s">
        <v>143</v>
      </c>
    </row>
    <row r="7" spans="1:14" s="13" customFormat="1">
      <c r="A7" s="19"/>
      <c r="B7" s="10"/>
      <c r="C7" s="11"/>
      <c r="D7" s="11"/>
      <c r="E7" s="11"/>
      <c r="F7" s="23"/>
      <c r="G7" s="11"/>
      <c r="H7" s="19"/>
      <c r="I7" s="19"/>
      <c r="J7" s="19"/>
      <c r="K7" s="19"/>
      <c r="L7" s="17"/>
      <c r="M7" s="18"/>
      <c r="N7" s="11"/>
    </row>
    <row r="8" spans="1:14" s="13" customFormat="1" ht="16">
      <c r="A8" s="144" t="s">
        <v>18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1"/>
    </row>
    <row r="9" spans="1:14" s="5" customFormat="1">
      <c r="A9" s="70" t="s">
        <v>7</v>
      </c>
      <c r="B9" s="3" t="s">
        <v>37</v>
      </c>
      <c r="C9" s="2" t="s">
        <v>41</v>
      </c>
      <c r="D9" s="2" t="s">
        <v>155</v>
      </c>
      <c r="E9" s="4">
        <v>50</v>
      </c>
      <c r="F9" s="123">
        <v>1.0099</v>
      </c>
      <c r="G9" s="71" t="s">
        <v>16</v>
      </c>
      <c r="H9" s="1">
        <v>17.5</v>
      </c>
      <c r="I9" s="1">
        <v>20</v>
      </c>
      <c r="J9" s="72">
        <v>22.5</v>
      </c>
      <c r="K9" s="70"/>
      <c r="L9" s="74">
        <v>20</v>
      </c>
      <c r="M9" s="75">
        <f>F9*L9</f>
        <v>20.198</v>
      </c>
      <c r="N9" s="71" t="s">
        <v>143</v>
      </c>
    </row>
    <row r="10" spans="1:14" s="13" customFormat="1">
      <c r="A10" s="19"/>
      <c r="B10" s="10"/>
      <c r="C10" s="11"/>
      <c r="D10" s="11"/>
      <c r="E10" s="11"/>
      <c r="F10" s="23"/>
      <c r="G10" s="11"/>
      <c r="H10" s="19"/>
      <c r="I10" s="19"/>
      <c r="J10" s="19"/>
      <c r="K10" s="19"/>
      <c r="L10" s="17"/>
      <c r="M10" s="18"/>
      <c r="N10" s="11"/>
    </row>
    <row r="11" spans="1:14" s="13" customFormat="1" ht="16">
      <c r="A11" s="144" t="s">
        <v>13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1"/>
    </row>
    <row r="12" spans="1:14" s="5" customFormat="1">
      <c r="A12" s="70" t="s">
        <v>7</v>
      </c>
      <c r="B12" s="3" t="s">
        <v>35</v>
      </c>
      <c r="C12" s="2" t="s">
        <v>54</v>
      </c>
      <c r="D12" s="2" t="s">
        <v>155</v>
      </c>
      <c r="E12" s="4">
        <v>58.8</v>
      </c>
      <c r="F12" s="123">
        <v>1.0037</v>
      </c>
      <c r="G12" s="71" t="s">
        <v>16</v>
      </c>
      <c r="H12" s="1">
        <v>27.5</v>
      </c>
      <c r="I12" s="1">
        <v>30</v>
      </c>
      <c r="J12" s="72">
        <v>32.5</v>
      </c>
      <c r="K12" s="70"/>
      <c r="L12" s="74">
        <v>30</v>
      </c>
      <c r="M12" s="75">
        <f>F12*L12</f>
        <v>30.111000000000001</v>
      </c>
      <c r="N12" s="71" t="s">
        <v>143</v>
      </c>
    </row>
    <row r="13" spans="1:14" s="13" customFormat="1">
      <c r="A13" s="19"/>
      <c r="B13" s="10"/>
      <c r="C13" s="11"/>
      <c r="D13" s="11"/>
      <c r="E13" s="11"/>
      <c r="F13" s="23"/>
      <c r="G13" s="11"/>
      <c r="I13" s="19"/>
      <c r="J13" s="19"/>
      <c r="K13" s="19"/>
      <c r="L13" s="17"/>
      <c r="M13" s="18"/>
      <c r="N13" s="11"/>
    </row>
    <row r="14" spans="1:14" s="13" customFormat="1" ht="16">
      <c r="A14" s="144" t="s">
        <v>18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1"/>
    </row>
    <row r="15" spans="1:14" s="5" customFormat="1">
      <c r="A15" s="124">
        <v>1</v>
      </c>
      <c r="B15" s="53" t="s">
        <v>69</v>
      </c>
      <c r="C15" s="38" t="s">
        <v>70</v>
      </c>
      <c r="D15" s="25" t="s">
        <v>155</v>
      </c>
      <c r="E15" s="26">
        <v>50.9</v>
      </c>
      <c r="F15" s="115">
        <v>0.98970000000000002</v>
      </c>
      <c r="G15" s="25" t="s">
        <v>89</v>
      </c>
      <c r="H15" s="40">
        <v>35</v>
      </c>
      <c r="I15" s="40">
        <v>40</v>
      </c>
      <c r="J15" s="125">
        <v>42.5</v>
      </c>
      <c r="K15" s="114"/>
      <c r="L15" s="44">
        <v>40</v>
      </c>
      <c r="M15" s="41">
        <f>F15*L15</f>
        <v>39.588000000000001</v>
      </c>
      <c r="N15" s="113" t="s">
        <v>150</v>
      </c>
    </row>
    <row r="16" spans="1:14" s="5" customFormat="1">
      <c r="A16" s="49" t="s">
        <v>12</v>
      </c>
      <c r="B16" s="83" t="s">
        <v>20</v>
      </c>
      <c r="C16" s="55" t="s">
        <v>30</v>
      </c>
      <c r="D16" s="7" t="s">
        <v>155</v>
      </c>
      <c r="E16" s="12">
        <v>44.45</v>
      </c>
      <c r="F16" s="111">
        <v>1.1605700000000001</v>
      </c>
      <c r="G16" s="10" t="s">
        <v>16</v>
      </c>
      <c r="H16" s="64">
        <v>22.5</v>
      </c>
      <c r="I16" s="91">
        <v>25</v>
      </c>
      <c r="J16" s="60">
        <v>25</v>
      </c>
      <c r="K16" s="126"/>
      <c r="L16" s="65">
        <v>25</v>
      </c>
      <c r="M16" s="61">
        <f>F16*L16</f>
        <v>29.014250000000004</v>
      </c>
      <c r="N16" s="84" t="s">
        <v>143</v>
      </c>
    </row>
    <row r="17" spans="1:14" s="5" customFormat="1">
      <c r="A17" s="49" t="s">
        <v>22</v>
      </c>
      <c r="B17" s="54" t="s">
        <v>58</v>
      </c>
      <c r="C17" s="55" t="s">
        <v>59</v>
      </c>
      <c r="D17" s="7" t="s">
        <v>155</v>
      </c>
      <c r="E17" s="12">
        <v>45.45</v>
      </c>
      <c r="F17" s="111">
        <v>1.1296200000000001</v>
      </c>
      <c r="G17" s="7" t="s">
        <v>86</v>
      </c>
      <c r="H17" s="64">
        <v>20</v>
      </c>
      <c r="I17" s="64">
        <v>22.5</v>
      </c>
      <c r="J17" s="60">
        <v>25</v>
      </c>
      <c r="K17" s="126"/>
      <c r="L17" s="65">
        <v>25</v>
      </c>
      <c r="M17" s="61">
        <f>F17*L17</f>
        <v>28.240500000000001</v>
      </c>
      <c r="N17" s="50" t="s">
        <v>147</v>
      </c>
    </row>
    <row r="18" spans="1:14" s="5" customFormat="1">
      <c r="A18" s="49" t="s">
        <v>24</v>
      </c>
      <c r="B18" s="54" t="s">
        <v>19</v>
      </c>
      <c r="C18" s="55" t="s">
        <v>40</v>
      </c>
      <c r="D18" s="7" t="s">
        <v>155</v>
      </c>
      <c r="E18" s="8">
        <v>39.1</v>
      </c>
      <c r="F18" s="111">
        <v>1.3243499999999999</v>
      </c>
      <c r="G18" s="10" t="s">
        <v>16</v>
      </c>
      <c r="H18" s="64">
        <v>20</v>
      </c>
      <c r="I18" s="64">
        <v>22.5</v>
      </c>
      <c r="J18" s="92">
        <v>25</v>
      </c>
      <c r="K18" s="126"/>
      <c r="L18" s="65">
        <v>22.5</v>
      </c>
      <c r="M18" s="61">
        <f>F18*L18</f>
        <v>29.797874999999998</v>
      </c>
      <c r="N18" s="84" t="s">
        <v>143</v>
      </c>
    </row>
    <row r="19" spans="1:14" s="5" customFormat="1">
      <c r="A19" s="30" t="s">
        <v>25</v>
      </c>
      <c r="B19" s="37" t="s">
        <v>64</v>
      </c>
      <c r="C19" s="39" t="s">
        <v>65</v>
      </c>
      <c r="D19" s="31" t="s">
        <v>155</v>
      </c>
      <c r="E19" s="51">
        <v>49.65</v>
      </c>
      <c r="F19" s="112">
        <v>1.018</v>
      </c>
      <c r="G19" s="31" t="s">
        <v>86</v>
      </c>
      <c r="H19" s="66">
        <v>15</v>
      </c>
      <c r="I19" s="66">
        <v>17.5</v>
      </c>
      <c r="J19" s="62">
        <v>20</v>
      </c>
      <c r="K19" s="127"/>
      <c r="L19" s="45">
        <v>20</v>
      </c>
      <c r="M19" s="43">
        <f>F19*L19</f>
        <v>20.36</v>
      </c>
      <c r="N19" s="35" t="s">
        <v>147</v>
      </c>
    </row>
    <row r="20" spans="1:14" s="13" customFormat="1">
      <c r="A20" s="19"/>
      <c r="B20" s="10"/>
      <c r="C20" s="11"/>
      <c r="D20" s="11"/>
      <c r="E20" s="11"/>
      <c r="F20" s="23"/>
      <c r="G20" s="11"/>
      <c r="I20" s="19"/>
      <c r="J20" s="19"/>
      <c r="K20" s="19"/>
      <c r="L20" s="17"/>
      <c r="M20" s="18"/>
      <c r="N20" s="11"/>
    </row>
    <row r="21" spans="1:14" s="13" customFormat="1" ht="16">
      <c r="A21" s="144" t="s">
        <v>13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1"/>
    </row>
    <row r="22" spans="1:14" s="5" customFormat="1">
      <c r="A22" s="24" t="s">
        <v>7</v>
      </c>
      <c r="B22" s="53" t="s">
        <v>29</v>
      </c>
      <c r="C22" s="36" t="s">
        <v>31</v>
      </c>
      <c r="D22" s="36" t="s">
        <v>155</v>
      </c>
      <c r="E22" s="97">
        <v>58.35</v>
      </c>
      <c r="F22" s="110">
        <v>0.85602</v>
      </c>
      <c r="G22" s="29" t="s">
        <v>16</v>
      </c>
      <c r="H22" s="27">
        <v>35</v>
      </c>
      <c r="I22" s="40">
        <v>40</v>
      </c>
      <c r="J22" s="59">
        <v>42.54</v>
      </c>
      <c r="K22" s="129"/>
      <c r="L22" s="44">
        <v>42.5</v>
      </c>
      <c r="M22" s="41">
        <f>F22*L22</f>
        <v>36.380850000000002</v>
      </c>
      <c r="N22" s="95" t="s">
        <v>143</v>
      </c>
    </row>
    <row r="23" spans="1:14" s="5" customFormat="1">
      <c r="A23" s="49" t="s">
        <v>22</v>
      </c>
      <c r="B23" s="54" t="s">
        <v>76</v>
      </c>
      <c r="C23" s="83" t="s">
        <v>77</v>
      </c>
      <c r="D23" s="83" t="s">
        <v>155</v>
      </c>
      <c r="E23" s="128">
        <v>59.25</v>
      </c>
      <c r="F23" s="111">
        <v>0.84314999999999996</v>
      </c>
      <c r="G23" s="50" t="s">
        <v>32</v>
      </c>
      <c r="H23" s="6">
        <v>35</v>
      </c>
      <c r="I23" s="101">
        <v>37.5</v>
      </c>
      <c r="J23" s="60">
        <v>37.5</v>
      </c>
      <c r="K23" s="126"/>
      <c r="L23" s="65">
        <v>37.5</v>
      </c>
      <c r="M23" s="61">
        <f>F23*L23</f>
        <v>31.618124999999999</v>
      </c>
      <c r="N23" s="50" t="s">
        <v>145</v>
      </c>
    </row>
    <row r="24" spans="1:14" s="5" customFormat="1">
      <c r="A24" s="49" t="s">
        <v>12</v>
      </c>
      <c r="B24" s="54" t="s">
        <v>50</v>
      </c>
      <c r="C24" s="83" t="s">
        <v>51</v>
      </c>
      <c r="D24" s="83" t="s">
        <v>155</v>
      </c>
      <c r="E24" s="128">
        <v>58.35</v>
      </c>
      <c r="F24" s="111">
        <v>0.85602</v>
      </c>
      <c r="G24" s="50" t="s">
        <v>16</v>
      </c>
      <c r="H24" s="6">
        <v>32.5</v>
      </c>
      <c r="I24" s="101">
        <v>40</v>
      </c>
      <c r="J24" s="92">
        <v>40</v>
      </c>
      <c r="K24" s="126"/>
      <c r="L24" s="65">
        <v>32.5</v>
      </c>
      <c r="M24" s="61">
        <f>F24*L24</f>
        <v>27.820650000000001</v>
      </c>
      <c r="N24" s="84" t="s">
        <v>143</v>
      </c>
    </row>
    <row r="25" spans="1:14" s="5" customFormat="1">
      <c r="A25" s="30" t="s">
        <v>24</v>
      </c>
      <c r="B25" s="37" t="s">
        <v>60</v>
      </c>
      <c r="C25" s="85" t="s">
        <v>61</v>
      </c>
      <c r="D25" s="85" t="s">
        <v>155</v>
      </c>
      <c r="E25" s="119">
        <v>59.65</v>
      </c>
      <c r="F25" s="112">
        <v>0.83760000000000001</v>
      </c>
      <c r="G25" s="35" t="s">
        <v>86</v>
      </c>
      <c r="H25" s="33">
        <v>25</v>
      </c>
      <c r="I25" s="66">
        <v>27.5</v>
      </c>
      <c r="J25" s="62">
        <v>30</v>
      </c>
      <c r="K25" s="127"/>
      <c r="L25" s="45">
        <v>30</v>
      </c>
      <c r="M25" s="43">
        <f>F25*L25</f>
        <v>25.128</v>
      </c>
      <c r="N25" s="35" t="s">
        <v>147</v>
      </c>
    </row>
    <row r="26" spans="1:14" s="13" customFormat="1">
      <c r="A26" s="19"/>
      <c r="B26" s="10"/>
      <c r="C26" s="11"/>
      <c r="D26" s="11"/>
      <c r="E26" s="11"/>
      <c r="F26" s="23"/>
      <c r="G26" s="11"/>
      <c r="I26" s="19"/>
      <c r="J26" s="19"/>
      <c r="K26" s="19"/>
      <c r="L26" s="17"/>
      <c r="M26" s="18"/>
      <c r="N26" s="11"/>
    </row>
    <row r="27" spans="1:14" s="13" customFormat="1" ht="16">
      <c r="A27" s="144" t="s">
        <v>36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1"/>
    </row>
    <row r="28" spans="1:14" s="5" customFormat="1">
      <c r="A28" s="105" t="s">
        <v>7</v>
      </c>
      <c r="B28" s="36" t="s">
        <v>44</v>
      </c>
      <c r="C28" s="36" t="s">
        <v>33</v>
      </c>
      <c r="D28" s="36" t="s">
        <v>155</v>
      </c>
      <c r="E28" s="134">
        <v>60.9</v>
      </c>
      <c r="F28" s="115">
        <v>0.82104999999999995</v>
      </c>
      <c r="G28" s="132" t="s">
        <v>16</v>
      </c>
      <c r="H28" s="130">
        <v>37.5</v>
      </c>
      <c r="I28" s="138">
        <v>40</v>
      </c>
      <c r="J28" s="141">
        <v>42.5</v>
      </c>
      <c r="K28" s="135"/>
      <c r="L28" s="135">
        <v>40</v>
      </c>
      <c r="M28" s="41">
        <f>L28*F28</f>
        <v>32.841999999999999</v>
      </c>
      <c r="N28" s="95" t="s">
        <v>143</v>
      </c>
    </row>
    <row r="29" spans="1:14" s="5" customFormat="1">
      <c r="A29" s="107" t="s">
        <v>12</v>
      </c>
      <c r="B29" s="54" t="s">
        <v>56</v>
      </c>
      <c r="C29" s="83" t="s">
        <v>57</v>
      </c>
      <c r="D29" s="83" t="s">
        <v>155</v>
      </c>
      <c r="E29" s="128">
        <v>62.35</v>
      </c>
      <c r="F29" s="116">
        <v>0.80301999999999996</v>
      </c>
      <c r="G29" s="133" t="s">
        <v>16</v>
      </c>
      <c r="H29" s="120">
        <v>35</v>
      </c>
      <c r="I29" s="139">
        <v>40</v>
      </c>
      <c r="J29" s="104">
        <v>45</v>
      </c>
      <c r="K29" s="136"/>
      <c r="L29" s="136">
        <v>40</v>
      </c>
      <c r="M29" s="61">
        <f>L29*F29</f>
        <v>32.120799999999996</v>
      </c>
      <c r="N29" s="84" t="s">
        <v>143</v>
      </c>
    </row>
    <row r="30" spans="1:14" s="5" customFormat="1">
      <c r="A30" s="108" t="s">
        <v>22</v>
      </c>
      <c r="B30" s="37" t="s">
        <v>74</v>
      </c>
      <c r="C30" s="85" t="s">
        <v>75</v>
      </c>
      <c r="D30" s="85" t="s">
        <v>155</v>
      </c>
      <c r="E30" s="119">
        <v>62.85</v>
      </c>
      <c r="F30" s="117">
        <v>0.79712000000000005</v>
      </c>
      <c r="G30" s="35" t="s">
        <v>32</v>
      </c>
      <c r="H30" s="131">
        <v>35</v>
      </c>
      <c r="I30" s="140">
        <v>37.5</v>
      </c>
      <c r="J30" s="103">
        <v>40</v>
      </c>
      <c r="K30" s="137"/>
      <c r="L30" s="137">
        <v>37.5</v>
      </c>
      <c r="M30" s="43">
        <f>L30*F30</f>
        <v>29.892000000000003</v>
      </c>
      <c r="N30" s="35" t="s">
        <v>145</v>
      </c>
    </row>
    <row r="31" spans="1:14" s="13" customFormat="1">
      <c r="A31" s="19"/>
      <c r="B31" s="10"/>
      <c r="C31" s="11"/>
      <c r="D31" s="11"/>
      <c r="E31" s="11"/>
      <c r="F31" s="23"/>
      <c r="G31" s="11"/>
      <c r="I31" s="19"/>
      <c r="J31" s="19"/>
      <c r="K31" s="19"/>
      <c r="L31" s="17"/>
      <c r="M31" s="18"/>
      <c r="N31" s="11"/>
    </row>
    <row r="32" spans="1:14" s="13" customFormat="1" ht="16">
      <c r="A32" s="144" t="s">
        <v>11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1"/>
    </row>
    <row r="33" spans="1:14" s="5" customFormat="1">
      <c r="A33" s="24" t="s">
        <v>7</v>
      </c>
      <c r="B33" s="53" t="s">
        <v>27</v>
      </c>
      <c r="C33" s="36" t="s">
        <v>53</v>
      </c>
      <c r="D33" s="36" t="s">
        <v>155</v>
      </c>
      <c r="E33" s="118">
        <v>74.849999999999994</v>
      </c>
      <c r="F33" s="106">
        <v>0.68955</v>
      </c>
      <c r="G33" s="143" t="s">
        <v>16</v>
      </c>
      <c r="H33" s="27">
        <v>30</v>
      </c>
      <c r="I33" s="40">
        <v>40</v>
      </c>
      <c r="J33" s="125">
        <v>45</v>
      </c>
      <c r="K33" s="129"/>
      <c r="L33" s="44">
        <v>40</v>
      </c>
      <c r="M33" s="41">
        <f>F33*L33</f>
        <v>27.582000000000001</v>
      </c>
      <c r="N33" s="95" t="s">
        <v>143</v>
      </c>
    </row>
    <row r="34" spans="1:14" s="5" customFormat="1">
      <c r="A34" s="30" t="s">
        <v>12</v>
      </c>
      <c r="B34" s="85" t="s">
        <v>62</v>
      </c>
      <c r="C34" s="85" t="s">
        <v>63</v>
      </c>
      <c r="D34" s="85" t="s">
        <v>155</v>
      </c>
      <c r="E34" s="39" t="s">
        <v>87</v>
      </c>
      <c r="F34" s="109">
        <v>0.70152499999999995</v>
      </c>
      <c r="G34" s="39" t="s">
        <v>86</v>
      </c>
      <c r="H34" s="33">
        <v>27.5</v>
      </c>
      <c r="I34" s="66">
        <v>30</v>
      </c>
      <c r="J34" s="62">
        <v>32.5</v>
      </c>
      <c r="K34" s="142"/>
      <c r="L34" s="45">
        <v>32.5</v>
      </c>
      <c r="M34" s="43">
        <f>F34*L34</f>
        <v>22.799562499999997</v>
      </c>
      <c r="N34" s="35" t="s">
        <v>147</v>
      </c>
    </row>
    <row r="35" spans="1:14" s="13" customFormat="1">
      <c r="A35" s="19"/>
      <c r="B35" s="10"/>
      <c r="C35" s="11"/>
      <c r="D35" s="11"/>
      <c r="E35" s="11"/>
      <c r="F35" s="23"/>
      <c r="G35" s="11"/>
      <c r="I35" s="19"/>
      <c r="J35" s="19"/>
      <c r="K35" s="19"/>
      <c r="L35" s="17"/>
      <c r="M35" s="18"/>
      <c r="N35" s="11"/>
    </row>
    <row r="36" spans="1:14" s="13" customFormat="1" ht="16">
      <c r="A36" s="144" t="s">
        <v>26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1"/>
    </row>
    <row r="37" spans="1:14" s="5" customFormat="1">
      <c r="A37" s="24" t="s">
        <v>7</v>
      </c>
      <c r="B37" s="53" t="s">
        <v>67</v>
      </c>
      <c r="C37" s="36" t="s">
        <v>73</v>
      </c>
      <c r="D37" s="36" t="s">
        <v>155</v>
      </c>
      <c r="E37" s="134">
        <v>79.099999999999994</v>
      </c>
      <c r="F37" s="110">
        <v>0.66290000000000004</v>
      </c>
      <c r="G37" s="29" t="s">
        <v>90</v>
      </c>
      <c r="H37" s="27">
        <v>47.5</v>
      </c>
      <c r="I37" s="138">
        <v>55</v>
      </c>
      <c r="J37" s="125">
        <v>62.5</v>
      </c>
      <c r="K37" s="129"/>
      <c r="L37" s="44">
        <v>55</v>
      </c>
      <c r="M37" s="41">
        <f>F37*L37</f>
        <v>36.459500000000006</v>
      </c>
      <c r="N37" s="29" t="s">
        <v>146</v>
      </c>
    </row>
    <row r="38" spans="1:14" s="5" customFormat="1">
      <c r="A38" s="30" t="s">
        <v>12</v>
      </c>
      <c r="B38" s="37" t="s">
        <v>71</v>
      </c>
      <c r="C38" s="85" t="s">
        <v>72</v>
      </c>
      <c r="D38" s="85" t="s">
        <v>155</v>
      </c>
      <c r="E38" s="119">
        <v>79.849999999999994</v>
      </c>
      <c r="F38" s="112">
        <v>0.65864999999999996</v>
      </c>
      <c r="G38" s="35" t="s">
        <v>32</v>
      </c>
      <c r="H38" s="33">
        <v>35</v>
      </c>
      <c r="I38" s="42">
        <v>42.56</v>
      </c>
      <c r="J38" s="62">
        <v>42.5</v>
      </c>
      <c r="K38" s="127"/>
      <c r="L38" s="45" t="s">
        <v>88</v>
      </c>
      <c r="M38" s="43">
        <f>F38*L38</f>
        <v>27.992624999999997</v>
      </c>
      <c r="N38" s="82" t="s">
        <v>145</v>
      </c>
    </row>
    <row r="39" spans="1:14" s="5" customFormat="1">
      <c r="A39" s="13"/>
      <c r="B39" s="13"/>
      <c r="C39" s="13"/>
      <c r="D39" s="13"/>
      <c r="E39" s="13"/>
      <c r="F39" s="13"/>
      <c r="G39" s="13"/>
      <c r="K39" s="13"/>
      <c r="L39" s="121"/>
      <c r="M39" s="13"/>
      <c r="N39" s="13"/>
    </row>
  </sheetData>
  <mergeCells count="20">
    <mergeCell ref="A5:M5"/>
    <mergeCell ref="A11:M11"/>
    <mergeCell ref="A8:M8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  <mergeCell ref="A27:M27"/>
    <mergeCell ref="A32:M32"/>
    <mergeCell ref="A36:M36"/>
    <mergeCell ref="A14:M14"/>
    <mergeCell ref="A21:M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IPL Жим лежа без экип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Шевелева</cp:lastModifiedBy>
  <dcterms:created xsi:type="dcterms:W3CDTF">2022-12-02T16:32:52Z</dcterms:created>
  <dcterms:modified xsi:type="dcterms:W3CDTF">2023-02-19T17:24:28Z</dcterms:modified>
</cp:coreProperties>
</file>