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\Downloads\"/>
    </mc:Choice>
  </mc:AlternateContent>
  <xr:revisionPtr revIDLastSave="0" documentId="13_ncr:1_{C45EBA15-C28F-4055-B6C6-FEB9583185D8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CL BP Open" sheetId="1" r:id="rId1"/>
    <sheet name="CL BP MSJ14-16" sheetId="3" r:id="rId2"/>
    <sheet name="CL BP SJ14-18" sheetId="2" r:id="rId3"/>
    <sheet name="CL BP Junior" sheetId="4" r:id="rId4"/>
    <sheet name="CL BP Master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5" l="1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9" i="5"/>
  <c r="L8" i="5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12" i="4"/>
  <c r="L13" i="4"/>
  <c r="L14" i="4"/>
  <c r="L15" i="4"/>
  <c r="L16" i="4"/>
  <c r="L17" i="4"/>
  <c r="L18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4" i="3"/>
  <c r="L5" i="3"/>
  <c r="L6" i="3"/>
  <c r="L7" i="3"/>
  <c r="L8" i="3"/>
  <c r="L9" i="3"/>
  <c r="L10" i="3"/>
  <c r="L11" i="3"/>
  <c r="L12" i="3"/>
  <c r="L13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" i="3"/>
  <c r="L5" i="5"/>
  <c r="L6" i="5"/>
  <c r="L7" i="5"/>
  <c r="L4" i="5"/>
  <c r="L3" i="5"/>
  <c r="L4" i="1"/>
  <c r="L5" i="1"/>
  <c r="L6" i="1"/>
  <c r="L7" i="1"/>
  <c r="L8" i="1"/>
  <c r="L9" i="1"/>
  <c r="L10" i="1"/>
  <c r="L11" i="1"/>
  <c r="L12" i="1"/>
  <c r="L3" i="1"/>
  <c r="L4" i="4"/>
  <c r="L5" i="4"/>
  <c r="L6" i="4"/>
  <c r="L7" i="4"/>
  <c r="L8" i="4"/>
  <c r="L9" i="4"/>
  <c r="L10" i="4"/>
  <c r="L11" i="4"/>
  <c r="L3" i="4"/>
  <c r="L4" i="2"/>
  <c r="L5" i="2"/>
  <c r="L6" i="2"/>
  <c r="L7" i="2"/>
  <c r="L8" i="2"/>
  <c r="L9" i="2"/>
  <c r="L10" i="2"/>
  <c r="L3" i="2"/>
</calcChain>
</file>

<file path=xl/sharedStrings.xml><?xml version="1.0" encoding="utf-8"?>
<sst xmlns="http://schemas.openxmlformats.org/spreadsheetml/2006/main" count="874" uniqueCount="247">
  <si>
    <t>Санкт-Петербург</t>
  </si>
  <si>
    <t>№</t>
  </si>
  <si>
    <t>год рожд</t>
  </si>
  <si>
    <t>город</t>
  </si>
  <si>
    <t>тренеры</t>
  </si>
  <si>
    <t>Игнатьева Кира</t>
  </si>
  <si>
    <t>Тузов С.Г.</t>
  </si>
  <si>
    <t>Хайдарова Виктория</t>
  </si>
  <si>
    <t>Атакишиев Т.З.</t>
  </si>
  <si>
    <t>Шевцов А.А.</t>
  </si>
  <si>
    <t>Иванова Светлана</t>
  </si>
  <si>
    <t>Бегунова Валерия</t>
  </si>
  <si>
    <t>вес</t>
  </si>
  <si>
    <t>очки</t>
  </si>
  <si>
    <t>Никулин Д.В.</t>
  </si>
  <si>
    <t>Павлова Ольга</t>
  </si>
  <si>
    <t>Николаев М.М.</t>
  </si>
  <si>
    <t>Давыденко Алина</t>
  </si>
  <si>
    <t>Жизненко Юлия</t>
  </si>
  <si>
    <t>Бочарова Ю.В.</t>
  </si>
  <si>
    <t>Гуторова Юлия</t>
  </si>
  <si>
    <t>Дзаболова Валерия</t>
  </si>
  <si>
    <t>Гвоздева Елена</t>
  </si>
  <si>
    <t>Морозова Дарья</t>
  </si>
  <si>
    <t>Богданова Анна</t>
  </si>
  <si>
    <t>Кондратович В.С.</t>
  </si>
  <si>
    <t>Базылева Наталья</t>
  </si>
  <si>
    <t>Бочарова Юлия</t>
  </si>
  <si>
    <t>Черникова Юлия</t>
  </si>
  <si>
    <t>Смоляк И.А.</t>
  </si>
  <si>
    <t>Михайлова Ольга</t>
  </si>
  <si>
    <t>Бельцов А.С.</t>
  </si>
  <si>
    <t>Котова Ирина</t>
  </si>
  <si>
    <t>Лебедев Е.В.</t>
  </si>
  <si>
    <t>Колобов Дмитрий</t>
  </si>
  <si>
    <t>Алексеев Станислав</t>
  </si>
  <si>
    <t>Васильев Николай</t>
  </si>
  <si>
    <t>Багманов А.Р.</t>
  </si>
  <si>
    <t>Саакян Грант</t>
  </si>
  <si>
    <t>Альмухамбетов Рахат</t>
  </si>
  <si>
    <t>Орешкин Максим</t>
  </si>
  <si>
    <t>Лукин Дмитрий</t>
  </si>
  <si>
    <t>Чубаров Константин</t>
  </si>
  <si>
    <t>Болбачану Максим</t>
  </si>
  <si>
    <t>Красновский Михаил</t>
  </si>
  <si>
    <t>Степчук Виталий</t>
  </si>
  <si>
    <t>Шамсиев Микоил</t>
  </si>
  <si>
    <t>Патракеев Виктор</t>
  </si>
  <si>
    <t>Тихомиров Павел</t>
  </si>
  <si>
    <t>Лепиков Вадим</t>
  </si>
  <si>
    <t>Богомолов Матвей</t>
  </si>
  <si>
    <t>Михайлова О.Ю.</t>
  </si>
  <si>
    <t>Пожилов Станислав</t>
  </si>
  <si>
    <t>Кодрин Александр</t>
  </si>
  <si>
    <t>Боданов Даниил</t>
  </si>
  <si>
    <t>Волошанин Артем</t>
  </si>
  <si>
    <t>Вендик А.О.</t>
  </si>
  <si>
    <t>Вишняков Даниил</t>
  </si>
  <si>
    <t>Протченко Л.В.</t>
  </si>
  <si>
    <t>Дроздовский Константин</t>
  </si>
  <si>
    <t>Бочкарёв Арслан</t>
  </si>
  <si>
    <t>Бочкарёв Р.А.</t>
  </si>
  <si>
    <t>Алексеев Никита</t>
  </si>
  <si>
    <t>Эргин Виктор</t>
  </si>
  <si>
    <t>Воронин А.В.</t>
  </si>
  <si>
    <t>Плешивцев Петр</t>
  </si>
  <si>
    <t>Билиба Олег</t>
  </si>
  <si>
    <t>Мосеев Данила</t>
  </si>
  <si>
    <t>Мосеев А.А.</t>
  </si>
  <si>
    <t>Албутов Александр</t>
  </si>
  <si>
    <t>Лукашов С.А.</t>
  </si>
  <si>
    <t>Васильев Денис</t>
  </si>
  <si>
    <t>Мамаев Дмитрий</t>
  </si>
  <si>
    <t>Харитонов Сергей</t>
  </si>
  <si>
    <t>Абрамов А.С., Бочарова Ю.В.</t>
  </si>
  <si>
    <t>Пчелинцев Владислав</t>
  </si>
  <si>
    <t>Колпино</t>
  </si>
  <si>
    <t>Вендик А.О., Павлов А.В.</t>
  </si>
  <si>
    <t>Черноморец М.С.</t>
  </si>
  <si>
    <t>Лукашов Сергей</t>
  </si>
  <si>
    <t>Дроздов А.А.</t>
  </si>
  <si>
    <t>Козлов Д.В.</t>
  </si>
  <si>
    <t>Егоров Роман</t>
  </si>
  <si>
    <t>Высоков Алексей</t>
  </si>
  <si>
    <t>Савицкий Б.В.</t>
  </si>
  <si>
    <t>Бибикин Алексей</t>
  </si>
  <si>
    <t>Петров Михаил</t>
  </si>
  <si>
    <t>Быстров Алексей</t>
  </si>
  <si>
    <t>Приемышев И.Н.</t>
  </si>
  <si>
    <t>Бирюков Вячеслав</t>
  </si>
  <si>
    <t>Мешков Александр</t>
  </si>
  <si>
    <t>Лашков Роман</t>
  </si>
  <si>
    <t>Щербаков Максим</t>
  </si>
  <si>
    <t>Савицкий Борис</t>
  </si>
  <si>
    <t>Ягодка В.Г.</t>
  </si>
  <si>
    <t>Вершинин Игорь</t>
  </si>
  <si>
    <t>Частев Андрей</t>
  </si>
  <si>
    <t>Частева С.А.</t>
  </si>
  <si>
    <t>Григорьев Геннадий</t>
  </si>
  <si>
    <t>Бирюков В.В.</t>
  </si>
  <si>
    <t>Кривов Юрий</t>
  </si>
  <si>
    <t>Лихвацкий Игорь</t>
  </si>
  <si>
    <t>Иволгин П.А.</t>
  </si>
  <si>
    <t>Егоров Павел</t>
  </si>
  <si>
    <t>Лупуленко А.Н.</t>
  </si>
  <si>
    <t>Иванов Игорь</t>
  </si>
  <si>
    <t>Саблуков Алексей</t>
  </si>
  <si>
    <t>Лыхин Геннадий</t>
  </si>
  <si>
    <t>Исаев Сергей</t>
  </si>
  <si>
    <t>Бовин Александр</t>
  </si>
  <si>
    <t>Попов Игорь</t>
  </si>
  <si>
    <t>Смоляк Игорь</t>
  </si>
  <si>
    <t>Белоусов Александр</t>
  </si>
  <si>
    <t>Балабатько Игорь</t>
  </si>
  <si>
    <t>в/к</t>
  </si>
  <si>
    <t>пол</t>
  </si>
  <si>
    <t>имя</t>
  </si>
  <si>
    <t>жим</t>
  </si>
  <si>
    <t>итог</t>
  </si>
  <si>
    <t>f</t>
  </si>
  <si>
    <t>age class</t>
  </si>
  <si>
    <t>T</t>
  </si>
  <si>
    <t>J</t>
  </si>
  <si>
    <t xml:space="preserve">жим </t>
  </si>
  <si>
    <t>O</t>
  </si>
  <si>
    <t>M1</t>
  </si>
  <si>
    <t>120+</t>
  </si>
  <si>
    <t>m</t>
  </si>
  <si>
    <t xml:space="preserve">очки </t>
  </si>
  <si>
    <t>рожд</t>
  </si>
  <si>
    <t xml:space="preserve">рожд </t>
  </si>
  <si>
    <t>Кулагина Ксения</t>
  </si>
  <si>
    <t>Шленская Полина</t>
  </si>
  <si>
    <t>Котова Екатерина</t>
  </si>
  <si>
    <t xml:space="preserve">Стулова Анастасия </t>
  </si>
  <si>
    <t>Зобач Г.Г.</t>
  </si>
  <si>
    <t>Каргаполова Софья</t>
  </si>
  <si>
    <t>Кольцова Диана</t>
  </si>
  <si>
    <t>Гак Вироника</t>
  </si>
  <si>
    <t>Ширшова Елизавета</t>
  </si>
  <si>
    <t>Козырева Диана</t>
  </si>
  <si>
    <t>Кирюхина Софья</t>
  </si>
  <si>
    <t>Домина Ярослава</t>
  </si>
  <si>
    <t>Вахромеева Юлия</t>
  </si>
  <si>
    <t>Малышева Ангелина</t>
  </si>
  <si>
    <t>Кирюхина С.М.</t>
  </si>
  <si>
    <t>Демеш В.П.</t>
  </si>
  <si>
    <t>Самостоятельно</t>
  </si>
  <si>
    <t>Лекарев Р.А.</t>
  </si>
  <si>
    <t>Тарасов Г.М.</t>
  </si>
  <si>
    <t>Мальцев И.Ю.</t>
  </si>
  <si>
    <t>Смирнов Е.В.</t>
  </si>
  <si>
    <t>Кудачкин К.Б.</t>
  </si>
  <si>
    <t>Новикова Ирина</t>
  </si>
  <si>
    <t>Вязьмин Д.С.</t>
  </si>
  <si>
    <t>М2</t>
  </si>
  <si>
    <t>Сагань Наталия</t>
  </si>
  <si>
    <t>Нестерова Владимир</t>
  </si>
  <si>
    <t>Самсонов Дмитрий</t>
  </si>
  <si>
    <t>Беляев Максим</t>
  </si>
  <si>
    <t>Шумилов Олег</t>
  </si>
  <si>
    <t>Ефимов Александр</t>
  </si>
  <si>
    <t>Суисов Егор</t>
  </si>
  <si>
    <t>Абрамов Кирилл</t>
  </si>
  <si>
    <t>Линцов Владимир</t>
  </si>
  <si>
    <t>Федоров Егор</t>
  </si>
  <si>
    <t>Зобач Егор</t>
  </si>
  <si>
    <t>Дерюгин Данила</t>
  </si>
  <si>
    <t>Салайдинов Шохжахон</t>
  </si>
  <si>
    <t>Волков Сергей</t>
  </si>
  <si>
    <t>Вернер Игнат</t>
  </si>
  <si>
    <t>Атакишаев Т.З.</t>
  </si>
  <si>
    <t>Проценко И.В.</t>
  </si>
  <si>
    <t>Куцый Ю.И.</t>
  </si>
  <si>
    <t>Пчелкин Никита</t>
  </si>
  <si>
    <t>Бельков Глеб</t>
  </si>
  <si>
    <t>Аникеев Кирилл</t>
  </si>
  <si>
    <t>Пейсаходин Михаил</t>
  </si>
  <si>
    <t>Исмаилов Магсад</t>
  </si>
  <si>
    <t>Баркалая Отар</t>
  </si>
  <si>
    <t>Леонтьев Михаил</t>
  </si>
  <si>
    <t>Сергеев Егор</t>
  </si>
  <si>
    <t>Николаев М.М., Лупуленко А.Н.</t>
  </si>
  <si>
    <t>Эргин В.В., Орел Д.В.</t>
  </si>
  <si>
    <t>Куцый Ю.И</t>
  </si>
  <si>
    <t>Аптуков Михаил</t>
  </si>
  <si>
    <t>Педь Дмитрий</t>
  </si>
  <si>
    <t>Безруков Игорь</t>
  </si>
  <si>
    <t>Коган Арсений</t>
  </si>
  <si>
    <t>Чеботарев Дмитрий</t>
  </si>
  <si>
    <t>Ильющенко Федор</t>
  </si>
  <si>
    <t>Шилов Владислав</t>
  </si>
  <si>
    <t>Шилов Никита</t>
  </si>
  <si>
    <t>Рукавишников Максим</t>
  </si>
  <si>
    <t>Иванов Владислав</t>
  </si>
  <si>
    <t>Зверьков Артем</t>
  </si>
  <si>
    <t>Милов Андрей</t>
  </si>
  <si>
    <t>Мокрецов Никита</t>
  </si>
  <si>
    <t>Филиппов Кирилл</t>
  </si>
  <si>
    <t>Шихорин Михаил</t>
  </si>
  <si>
    <t>Козырев Данил</t>
  </si>
  <si>
    <t>Вьюгин Данила</t>
  </si>
  <si>
    <t>Макаров С.А.</t>
  </si>
  <si>
    <t>Поляков Ю.В.</t>
  </si>
  <si>
    <t>Куракин В.С.</t>
  </si>
  <si>
    <t>Орел Д.В., Дальский Д.Д.</t>
  </si>
  <si>
    <t>Васильев Ю.М.</t>
  </si>
  <si>
    <t>Николаев Лавр</t>
  </si>
  <si>
    <t>Маменьев Роман</t>
  </si>
  <si>
    <t>Костылев Александр</t>
  </si>
  <si>
    <t>Проценко Иван</t>
  </si>
  <si>
    <t>Шерматюк Евгений</t>
  </si>
  <si>
    <t>Тирский Филипп</t>
  </si>
  <si>
    <t>Быков Владимир</t>
  </si>
  <si>
    <t>Марков Никита</t>
  </si>
  <si>
    <t>Николаев Валентин</t>
  </si>
  <si>
    <t>Иванов Сергей</t>
  </si>
  <si>
    <t>Вакунененков Вячеслав</t>
  </si>
  <si>
    <t>Мальцев Игорь</t>
  </si>
  <si>
    <t>Карлюков Кирилл</t>
  </si>
  <si>
    <t>Дергунов Владимир</t>
  </si>
  <si>
    <t>Проклов Кирилл</t>
  </si>
  <si>
    <t>Лыхин Михаил</t>
  </si>
  <si>
    <t>Алешин Андрей</t>
  </si>
  <si>
    <t>Кессель Виталий</t>
  </si>
  <si>
    <t>Мищенко П.С.</t>
  </si>
  <si>
    <t>Костромцов А.А.</t>
  </si>
  <si>
    <t>Крупская Е.О.</t>
  </si>
  <si>
    <t>Белобородов М.Н.</t>
  </si>
  <si>
    <t>М3</t>
  </si>
  <si>
    <t>Белоногов Андрей</t>
  </si>
  <si>
    <t>Шпадарев Кирилл</t>
  </si>
  <si>
    <t>Ульянов Владимир</t>
  </si>
  <si>
    <t>Гончар Илья</t>
  </si>
  <si>
    <t xml:space="preserve">Бочкарев Руслан </t>
  </si>
  <si>
    <t>Костылев Максим</t>
  </si>
  <si>
    <t>Агаев Ага</t>
  </si>
  <si>
    <t>Орел Дмитрий</t>
  </si>
  <si>
    <t>Веселов Владимир</t>
  </si>
  <si>
    <t>Мартынов Сергей</t>
  </si>
  <si>
    <t>Бурнышев Виктор</t>
  </si>
  <si>
    <t>Никитин Павел</t>
  </si>
  <si>
    <t>Голованов Андрей</t>
  </si>
  <si>
    <t>Орел Д.В.</t>
  </si>
  <si>
    <t>Кадзаев С.А.</t>
  </si>
  <si>
    <t>Быков В.В.</t>
  </si>
  <si>
    <t>Лебедев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</si>
</sst>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>
    <font>
      <sz val="11"/>
      <color rgb="FF000000"/>
      <name val="Times New Roman"/>
    </font>
    <font>
      <sz val="10"/>
      <color rgb="FF000000"/>
      <name val="Arial  "/>
    </font>
    <font>
      <b/>
      <sz val="10"/>
      <color rgb="FF000000"/>
      <name val="Arial  "/>
    </font>
    <font>
      <i/>
      <sz val="10"/>
      <color rgb="FF000000"/>
      <name val="Arial  "/>
    </font>
    <font>
      <sz val="8"/>
      <name val="Times New Roman"/>
      <family val="1"/>
    </font>
    <font>
      <sz val="10"/>
      <color rgb="FF000000"/>
      <name val="Arial  "/>
      <charset val="204"/>
    </font>
    <font>
      <b/>
      <sz val="10"/>
      <color rgb="FF000000"/>
      <name val="Arial  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2" fontId="3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64" fontId="2" fillId="0" borderId="0" xfId="0" applyNumberFormat="1" applyFont="1" applyBorder="1"/>
    <xf numFmtId="165" fontId="1" fillId="0" borderId="0" xfId="0" applyNumberFormat="1" applyFont="1" applyBorder="1"/>
    <xf numFmtId="0" fontId="1" fillId="0" borderId="0" xfId="0" applyFont="1" applyBorder="1" applyAlignment="1">
      <alignment horizontal="left" wrapText="1"/>
    </xf>
    <xf numFmtId="164" fontId="2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workbookViewId="0">
      <selection activeCell="M38" sqref="M38"/>
    </sheetView>
  </sheetViews>
  <sheetFormatPr defaultColWidth="9.109375" defaultRowHeight="12.75" customHeight="1"/>
  <cols>
    <col min="1" max="1" width="5.88671875" style="1" customWidth="1"/>
    <col min="2" max="2" width="25.88671875" style="4" customWidth="1"/>
    <col min="3" max="3" width="4" style="1" bestFit="1" customWidth="1"/>
    <col min="4" max="4" width="5" style="1" customWidth="1"/>
    <col min="5" max="5" width="16" style="1" customWidth="1"/>
    <col min="6" max="6" width="9.44140625" style="1" bestFit="1" customWidth="1"/>
    <col min="7" max="8" width="8" style="2" customWidth="1"/>
    <col min="9" max="11" width="6" style="1" customWidth="1"/>
    <col min="12" max="12" width="6" style="3" customWidth="1"/>
    <col min="13" max="13" width="10.5546875" style="1" bestFit="1" customWidth="1"/>
    <col min="14" max="14" width="28" style="4" bestFit="1" customWidth="1"/>
    <col min="15" max="16384" width="9.109375" style="1"/>
  </cols>
  <sheetData>
    <row r="1" spans="1:14" s="3" customFormat="1" ht="12.75" customHeight="1">
      <c r="A1" s="5" t="s">
        <v>1</v>
      </c>
      <c r="B1" s="7" t="s">
        <v>116</v>
      </c>
      <c r="C1" s="5" t="s">
        <v>115</v>
      </c>
      <c r="D1" s="6" t="s">
        <v>2</v>
      </c>
      <c r="E1" s="5" t="s">
        <v>3</v>
      </c>
      <c r="F1" s="5" t="s">
        <v>120</v>
      </c>
      <c r="G1" s="6" t="s">
        <v>12</v>
      </c>
      <c r="H1" s="6" t="s">
        <v>114</v>
      </c>
      <c r="I1" s="25" t="s">
        <v>123</v>
      </c>
      <c r="J1" s="25"/>
      <c r="K1" s="25"/>
      <c r="L1" s="6" t="s">
        <v>118</v>
      </c>
      <c r="M1" s="6" t="s">
        <v>13</v>
      </c>
      <c r="N1" s="7" t="s">
        <v>4</v>
      </c>
    </row>
    <row r="2" spans="1:14" ht="12.75" customHeight="1">
      <c r="A2" s="8"/>
      <c r="B2" s="10"/>
      <c r="C2" s="11"/>
      <c r="D2" s="11"/>
      <c r="E2" s="11"/>
      <c r="F2" s="11"/>
      <c r="G2" s="12"/>
      <c r="H2" s="12"/>
      <c r="I2" s="8">
        <v>1</v>
      </c>
      <c r="J2" s="8">
        <v>2</v>
      </c>
      <c r="K2" s="8">
        <v>3</v>
      </c>
      <c r="L2" s="8"/>
      <c r="M2" s="11"/>
      <c r="N2" s="13"/>
    </row>
    <row r="3" spans="1:14" ht="12.75" customHeight="1">
      <c r="A3" s="12">
        <v>1</v>
      </c>
      <c r="B3" s="13" t="s">
        <v>15</v>
      </c>
      <c r="C3" s="11" t="s">
        <v>119</v>
      </c>
      <c r="D3" s="12">
        <v>1992</v>
      </c>
      <c r="E3" s="11" t="s">
        <v>0</v>
      </c>
      <c r="F3" s="11" t="s">
        <v>124</v>
      </c>
      <c r="G3" s="16">
        <v>45.12</v>
      </c>
      <c r="H3" s="16">
        <v>47</v>
      </c>
      <c r="I3" s="20">
        <v>32.5</v>
      </c>
      <c r="J3" s="20">
        <v>37.5</v>
      </c>
      <c r="K3" s="20">
        <v>-42.5</v>
      </c>
      <c r="L3" s="17">
        <f>MAX(I3:K3)</f>
        <v>37.5</v>
      </c>
      <c r="M3" s="18">
        <v>41.716999999999999</v>
      </c>
      <c r="N3" s="19" t="s">
        <v>102</v>
      </c>
    </row>
    <row r="4" spans="1:14" ht="12.75" customHeight="1">
      <c r="A4" s="12">
        <v>1</v>
      </c>
      <c r="B4" s="13" t="s">
        <v>17</v>
      </c>
      <c r="C4" s="11" t="s">
        <v>119</v>
      </c>
      <c r="D4" s="12">
        <v>1990</v>
      </c>
      <c r="E4" s="11" t="s">
        <v>0</v>
      </c>
      <c r="F4" s="11" t="s">
        <v>124</v>
      </c>
      <c r="G4" s="16">
        <v>51.48</v>
      </c>
      <c r="H4" s="16">
        <v>52</v>
      </c>
      <c r="I4" s="20">
        <v>-50</v>
      </c>
      <c r="J4" s="20">
        <v>50</v>
      </c>
      <c r="K4" s="20">
        <v>52.5</v>
      </c>
      <c r="L4" s="17">
        <f t="shared" ref="L4:L37" si="0">MAX(I4:K4)</f>
        <v>52.5</v>
      </c>
      <c r="M4" s="18">
        <v>50.715000000000003</v>
      </c>
      <c r="N4" s="19" t="s">
        <v>150</v>
      </c>
    </row>
    <row r="5" spans="1:14" ht="12.75" customHeight="1">
      <c r="A5" s="12">
        <v>1</v>
      </c>
      <c r="B5" s="13" t="s">
        <v>18</v>
      </c>
      <c r="C5" s="11" t="s">
        <v>119</v>
      </c>
      <c r="D5" s="11">
        <v>1998</v>
      </c>
      <c r="E5" s="11" t="s">
        <v>0</v>
      </c>
      <c r="F5" s="11" t="s">
        <v>124</v>
      </c>
      <c r="G5" s="16">
        <v>57</v>
      </c>
      <c r="H5" s="16">
        <v>57</v>
      </c>
      <c r="I5" s="20">
        <v>50</v>
      </c>
      <c r="J5" s="20">
        <v>52.5</v>
      </c>
      <c r="K5" s="20">
        <v>55</v>
      </c>
      <c r="L5" s="17">
        <f t="shared" si="0"/>
        <v>55</v>
      </c>
      <c r="M5" s="18">
        <v>48.912999999999997</v>
      </c>
      <c r="N5" s="19" t="s">
        <v>147</v>
      </c>
    </row>
    <row r="6" spans="1:14" ht="12.75" customHeight="1">
      <c r="A6" s="12">
        <v>2</v>
      </c>
      <c r="B6" s="13" t="s">
        <v>20</v>
      </c>
      <c r="C6" s="11" t="s">
        <v>119</v>
      </c>
      <c r="D6" s="12">
        <v>1989</v>
      </c>
      <c r="E6" s="11" t="s">
        <v>0</v>
      </c>
      <c r="F6" s="11" t="s">
        <v>124</v>
      </c>
      <c r="G6" s="16">
        <v>56.5</v>
      </c>
      <c r="H6" s="16">
        <v>57</v>
      </c>
      <c r="I6" s="20">
        <v>-42.5</v>
      </c>
      <c r="J6" s="20">
        <v>42.5</v>
      </c>
      <c r="K6" s="20">
        <v>47.5</v>
      </c>
      <c r="L6" s="17">
        <f t="shared" si="0"/>
        <v>47.5</v>
      </c>
      <c r="M6" s="18">
        <v>42.514000000000003</v>
      </c>
      <c r="N6" s="19" t="s">
        <v>151</v>
      </c>
    </row>
    <row r="7" spans="1:14" ht="12.75" customHeight="1">
      <c r="A7" s="12">
        <v>3</v>
      </c>
      <c r="B7" s="13" t="s">
        <v>21</v>
      </c>
      <c r="C7" s="11" t="s">
        <v>119</v>
      </c>
      <c r="D7" s="12">
        <v>1985</v>
      </c>
      <c r="E7" s="11" t="s">
        <v>0</v>
      </c>
      <c r="F7" s="11" t="s">
        <v>124</v>
      </c>
      <c r="G7" s="16">
        <v>52.8</v>
      </c>
      <c r="H7" s="16">
        <v>57</v>
      </c>
      <c r="I7" s="20">
        <v>45</v>
      </c>
      <c r="J7" s="20">
        <v>-50</v>
      </c>
      <c r="K7" s="20">
        <v>-50</v>
      </c>
      <c r="L7" s="17">
        <f t="shared" si="0"/>
        <v>45</v>
      </c>
      <c r="M7" s="18">
        <v>42.505000000000003</v>
      </c>
      <c r="N7" s="19" t="s">
        <v>152</v>
      </c>
    </row>
    <row r="8" spans="1:14" ht="12.75" customHeight="1">
      <c r="A8" s="12">
        <v>1</v>
      </c>
      <c r="B8" s="13" t="s">
        <v>22</v>
      </c>
      <c r="C8" s="11" t="s">
        <v>119</v>
      </c>
      <c r="D8" s="12">
        <v>1992</v>
      </c>
      <c r="E8" s="11" t="s">
        <v>0</v>
      </c>
      <c r="F8" s="11" t="s">
        <v>124</v>
      </c>
      <c r="G8" s="16">
        <v>62.65</v>
      </c>
      <c r="H8" s="16">
        <v>63</v>
      </c>
      <c r="I8" s="20">
        <v>50</v>
      </c>
      <c r="J8" s="20">
        <v>55</v>
      </c>
      <c r="K8" s="20">
        <v>57.5</v>
      </c>
      <c r="L8" s="17">
        <f t="shared" si="0"/>
        <v>57.5</v>
      </c>
      <c r="M8" s="18">
        <v>46.039000000000001</v>
      </c>
      <c r="N8" s="19" t="s">
        <v>147</v>
      </c>
    </row>
    <row r="9" spans="1:14" ht="12.75" customHeight="1">
      <c r="A9" s="12">
        <v>2</v>
      </c>
      <c r="B9" s="13" t="s">
        <v>23</v>
      </c>
      <c r="C9" s="11" t="s">
        <v>119</v>
      </c>
      <c r="D9" s="12">
        <v>1985</v>
      </c>
      <c r="E9" s="11" t="s">
        <v>0</v>
      </c>
      <c r="F9" s="11" t="s">
        <v>124</v>
      </c>
      <c r="G9" s="16">
        <v>60.5</v>
      </c>
      <c r="H9" s="16">
        <v>63</v>
      </c>
      <c r="I9" s="20">
        <v>-40</v>
      </c>
      <c r="J9" s="20">
        <v>40</v>
      </c>
      <c r="K9" s="20">
        <v>42.5</v>
      </c>
      <c r="L9" s="17">
        <f t="shared" si="0"/>
        <v>42.5</v>
      </c>
      <c r="M9" s="18">
        <v>36.320999999999998</v>
      </c>
      <c r="N9" s="19" t="s">
        <v>19</v>
      </c>
    </row>
    <row r="10" spans="1:14" ht="12.75" customHeight="1">
      <c r="A10" s="12">
        <v>1</v>
      </c>
      <c r="B10" s="13" t="s">
        <v>24</v>
      </c>
      <c r="C10" s="11" t="s">
        <v>119</v>
      </c>
      <c r="D10" s="12">
        <v>1974</v>
      </c>
      <c r="E10" s="11" t="s">
        <v>0</v>
      </c>
      <c r="F10" s="11" t="s">
        <v>124</v>
      </c>
      <c r="G10" s="16">
        <v>67.8</v>
      </c>
      <c r="H10" s="16">
        <v>69</v>
      </c>
      <c r="I10" s="20">
        <v>85</v>
      </c>
      <c r="J10" s="20">
        <v>87.5</v>
      </c>
      <c r="K10" s="23">
        <v>90</v>
      </c>
      <c r="L10" s="17">
        <f t="shared" si="0"/>
        <v>90</v>
      </c>
      <c r="M10" s="18">
        <v>72.337000000000003</v>
      </c>
      <c r="N10" s="19" t="s">
        <v>25</v>
      </c>
    </row>
    <row r="11" spans="1:14" ht="12.75" customHeight="1">
      <c r="A11" s="12">
        <v>2</v>
      </c>
      <c r="B11" s="13" t="s">
        <v>26</v>
      </c>
      <c r="C11" s="11" t="s">
        <v>119</v>
      </c>
      <c r="D11" s="12">
        <v>2003</v>
      </c>
      <c r="E11" s="11" t="s">
        <v>0</v>
      </c>
      <c r="F11" s="11" t="s">
        <v>124</v>
      </c>
      <c r="G11" s="16">
        <v>67.5</v>
      </c>
      <c r="H11" s="16">
        <v>69</v>
      </c>
      <c r="I11" s="20">
        <v>-85</v>
      </c>
      <c r="J11" s="20">
        <v>85</v>
      </c>
      <c r="K11" s="20">
        <v>-90</v>
      </c>
      <c r="L11" s="17">
        <f t="shared" si="0"/>
        <v>85</v>
      </c>
      <c r="M11" s="18">
        <v>68.45</v>
      </c>
      <c r="N11" s="19" t="s">
        <v>14</v>
      </c>
    </row>
    <row r="12" spans="1:14" ht="12.75" customHeight="1">
      <c r="A12" s="12">
        <v>3</v>
      </c>
      <c r="B12" s="13" t="s">
        <v>27</v>
      </c>
      <c r="C12" s="11" t="s">
        <v>119</v>
      </c>
      <c r="D12" s="12">
        <v>1989</v>
      </c>
      <c r="E12" s="11" t="s">
        <v>0</v>
      </c>
      <c r="F12" s="11" t="s">
        <v>124</v>
      </c>
      <c r="G12" s="16">
        <v>67.2</v>
      </c>
      <c r="H12" s="16">
        <v>69</v>
      </c>
      <c r="I12" s="20">
        <v>50</v>
      </c>
      <c r="J12" s="20">
        <v>-55</v>
      </c>
      <c r="K12" s="20">
        <v>55</v>
      </c>
      <c r="L12" s="17">
        <f t="shared" si="0"/>
        <v>55</v>
      </c>
      <c r="M12" s="18">
        <v>44.390999999999998</v>
      </c>
      <c r="N12" s="19" t="s">
        <v>56</v>
      </c>
    </row>
    <row r="13" spans="1:14" ht="12.75" customHeight="1">
      <c r="A13" s="12">
        <v>1</v>
      </c>
      <c r="B13" s="13" t="s">
        <v>207</v>
      </c>
      <c r="C13" s="11" t="s">
        <v>127</v>
      </c>
      <c r="D13" s="11">
        <v>1986</v>
      </c>
      <c r="E13" s="11" t="s">
        <v>0</v>
      </c>
      <c r="F13" s="11" t="s">
        <v>124</v>
      </c>
      <c r="G13" s="16">
        <v>62.2</v>
      </c>
      <c r="H13" s="16">
        <v>66</v>
      </c>
      <c r="I13" s="22">
        <v>50</v>
      </c>
      <c r="J13" s="22">
        <v>60</v>
      </c>
      <c r="K13" s="22">
        <v>-65</v>
      </c>
      <c r="L13" s="17">
        <f t="shared" si="0"/>
        <v>60</v>
      </c>
      <c r="M13" s="18">
        <v>35.158999999999999</v>
      </c>
      <c r="N13" s="19" t="s">
        <v>225</v>
      </c>
    </row>
    <row r="14" spans="1:14" ht="12.75" customHeight="1">
      <c r="A14" s="12">
        <v>1</v>
      </c>
      <c r="B14" s="13" t="s">
        <v>208</v>
      </c>
      <c r="C14" s="11" t="s">
        <v>127</v>
      </c>
      <c r="D14" s="12">
        <v>1992</v>
      </c>
      <c r="E14" s="11" t="s">
        <v>0</v>
      </c>
      <c r="F14" s="11" t="s">
        <v>124</v>
      </c>
      <c r="G14" s="16">
        <v>73.650000000000006</v>
      </c>
      <c r="H14" s="16">
        <v>74</v>
      </c>
      <c r="I14" s="22">
        <v>135</v>
      </c>
      <c r="J14" s="22">
        <v>140</v>
      </c>
      <c r="K14" s="22">
        <v>145</v>
      </c>
      <c r="L14" s="17">
        <f t="shared" si="0"/>
        <v>145</v>
      </c>
      <c r="M14" s="18">
        <v>77.522999999999996</v>
      </c>
      <c r="N14" s="19" t="s">
        <v>152</v>
      </c>
    </row>
    <row r="15" spans="1:14" ht="12.75" customHeight="1">
      <c r="A15" s="12">
        <v>2</v>
      </c>
      <c r="B15" s="13" t="s">
        <v>69</v>
      </c>
      <c r="C15" s="11" t="s">
        <v>127</v>
      </c>
      <c r="D15" s="12">
        <v>1995</v>
      </c>
      <c r="E15" s="11" t="s">
        <v>0</v>
      </c>
      <c r="F15" s="11" t="s">
        <v>124</v>
      </c>
      <c r="G15" s="16">
        <v>71.8</v>
      </c>
      <c r="H15" s="16">
        <v>74</v>
      </c>
      <c r="I15" s="22">
        <v>-140</v>
      </c>
      <c r="J15" s="22">
        <v>-140</v>
      </c>
      <c r="K15" s="22">
        <v>0</v>
      </c>
      <c r="L15" s="17">
        <f t="shared" si="0"/>
        <v>0</v>
      </c>
      <c r="M15" s="18">
        <v>0</v>
      </c>
      <c r="N15" s="19" t="s">
        <v>147</v>
      </c>
    </row>
    <row r="16" spans="1:14" ht="12.75" customHeight="1">
      <c r="A16" s="12">
        <v>3</v>
      </c>
      <c r="B16" s="13" t="s">
        <v>209</v>
      </c>
      <c r="C16" s="11" t="s">
        <v>127</v>
      </c>
      <c r="D16" s="12">
        <v>1987</v>
      </c>
      <c r="E16" s="11" t="s">
        <v>0</v>
      </c>
      <c r="F16" s="11" t="s">
        <v>124</v>
      </c>
      <c r="G16" s="16">
        <v>73.599999999999994</v>
      </c>
      <c r="H16" s="16">
        <v>74</v>
      </c>
      <c r="I16" s="22">
        <v>-140</v>
      </c>
      <c r="J16" s="22">
        <v>-140</v>
      </c>
      <c r="K16" s="22">
        <v>-140</v>
      </c>
      <c r="L16" s="17">
        <v>0</v>
      </c>
      <c r="M16" s="18">
        <v>0</v>
      </c>
      <c r="N16" s="19" t="s">
        <v>147</v>
      </c>
    </row>
    <row r="17" spans="1:14" ht="12.75" customHeight="1">
      <c r="A17" s="12">
        <v>1</v>
      </c>
      <c r="B17" s="13" t="s">
        <v>210</v>
      </c>
      <c r="C17" s="11" t="s">
        <v>127</v>
      </c>
      <c r="D17" s="12">
        <v>1987</v>
      </c>
      <c r="E17" s="11" t="s">
        <v>0</v>
      </c>
      <c r="F17" s="11" t="s">
        <v>124</v>
      </c>
      <c r="G17" s="16">
        <v>80</v>
      </c>
      <c r="H17" s="16">
        <v>83</v>
      </c>
      <c r="I17" s="22">
        <v>165</v>
      </c>
      <c r="J17" s="22">
        <v>170</v>
      </c>
      <c r="K17" s="22">
        <v>-172.5</v>
      </c>
      <c r="L17" s="17">
        <f t="shared" si="0"/>
        <v>170</v>
      </c>
      <c r="M17" s="18">
        <v>87.025999999999996</v>
      </c>
      <c r="N17" s="19" t="s">
        <v>226</v>
      </c>
    </row>
    <row r="18" spans="1:14" ht="12.75" customHeight="1">
      <c r="A18" s="12">
        <v>2</v>
      </c>
      <c r="B18" s="13" t="s">
        <v>71</v>
      </c>
      <c r="C18" s="11" t="s">
        <v>127</v>
      </c>
      <c r="D18" s="12">
        <v>1983</v>
      </c>
      <c r="E18" s="11" t="s">
        <v>0</v>
      </c>
      <c r="F18" s="11" t="s">
        <v>124</v>
      </c>
      <c r="G18" s="16">
        <v>82.35</v>
      </c>
      <c r="H18" s="16">
        <v>83</v>
      </c>
      <c r="I18" s="22">
        <v>155</v>
      </c>
      <c r="J18" s="22">
        <v>160</v>
      </c>
      <c r="K18" s="22">
        <v>162.5</v>
      </c>
      <c r="L18" s="17">
        <f t="shared" si="0"/>
        <v>162.5</v>
      </c>
      <c r="M18" s="18">
        <v>81.951999999999998</v>
      </c>
      <c r="N18" s="19" t="s">
        <v>147</v>
      </c>
    </row>
    <row r="19" spans="1:14" ht="12.75" customHeight="1">
      <c r="A19" s="12">
        <v>3</v>
      </c>
      <c r="B19" s="13" t="s">
        <v>72</v>
      </c>
      <c r="C19" s="11" t="s">
        <v>127</v>
      </c>
      <c r="D19" s="12">
        <v>1985</v>
      </c>
      <c r="E19" s="11" t="s">
        <v>0</v>
      </c>
      <c r="F19" s="11" t="s">
        <v>124</v>
      </c>
      <c r="G19" s="16">
        <v>82.35</v>
      </c>
      <c r="H19" s="16">
        <v>83</v>
      </c>
      <c r="I19" s="22">
        <v>150</v>
      </c>
      <c r="J19" s="22">
        <v>155</v>
      </c>
      <c r="K19" s="22">
        <v>160</v>
      </c>
      <c r="L19" s="17">
        <f t="shared" si="0"/>
        <v>160</v>
      </c>
      <c r="M19" s="18">
        <v>80.691999999999993</v>
      </c>
      <c r="N19" s="19" t="s">
        <v>147</v>
      </c>
    </row>
    <row r="20" spans="1:14" ht="12.75" customHeight="1">
      <c r="A20" s="12">
        <v>4</v>
      </c>
      <c r="B20" s="13" t="s">
        <v>211</v>
      </c>
      <c r="C20" s="11" t="s">
        <v>127</v>
      </c>
      <c r="D20" s="11">
        <v>1992</v>
      </c>
      <c r="E20" s="11" t="s">
        <v>0</v>
      </c>
      <c r="F20" s="11" t="s">
        <v>124</v>
      </c>
      <c r="G20" s="16">
        <v>83</v>
      </c>
      <c r="H20" s="16">
        <v>83</v>
      </c>
      <c r="I20" s="22">
        <v>155</v>
      </c>
      <c r="J20" s="22">
        <v>-162.5</v>
      </c>
      <c r="K20" s="22">
        <v>-162.5</v>
      </c>
      <c r="L20" s="17">
        <f t="shared" si="0"/>
        <v>155</v>
      </c>
      <c r="M20" s="18">
        <v>77.855000000000004</v>
      </c>
      <c r="N20" s="19" t="s">
        <v>147</v>
      </c>
    </row>
    <row r="21" spans="1:14" ht="12.75" customHeight="1">
      <c r="A21" s="12">
        <v>5</v>
      </c>
      <c r="B21" s="13" t="s">
        <v>212</v>
      </c>
      <c r="C21" s="11" t="s">
        <v>127</v>
      </c>
      <c r="D21" s="12">
        <v>1991</v>
      </c>
      <c r="E21" s="11" t="s">
        <v>0</v>
      </c>
      <c r="F21" s="11" t="s">
        <v>124</v>
      </c>
      <c r="G21" s="16">
        <v>82.45</v>
      </c>
      <c r="H21" s="16">
        <v>83</v>
      </c>
      <c r="I21" s="22">
        <v>130</v>
      </c>
      <c r="J21" s="22">
        <v>140</v>
      </c>
      <c r="K21" s="22">
        <v>-145</v>
      </c>
      <c r="L21" s="17">
        <f t="shared" si="0"/>
        <v>140</v>
      </c>
      <c r="M21" s="18">
        <v>70.561000000000007</v>
      </c>
      <c r="N21" s="19" t="s">
        <v>147</v>
      </c>
    </row>
    <row r="22" spans="1:14" ht="12.75" customHeight="1">
      <c r="A22" s="12">
        <v>6</v>
      </c>
      <c r="B22" s="13" t="s">
        <v>73</v>
      </c>
      <c r="C22" s="11" t="s">
        <v>127</v>
      </c>
      <c r="D22" s="12">
        <v>1998</v>
      </c>
      <c r="E22" s="11" t="s">
        <v>0</v>
      </c>
      <c r="F22" s="11" t="s">
        <v>124</v>
      </c>
      <c r="G22" s="16">
        <v>81.25</v>
      </c>
      <c r="H22" s="16">
        <v>83</v>
      </c>
      <c r="I22" s="22">
        <v>120</v>
      </c>
      <c r="J22" s="22">
        <v>125</v>
      </c>
      <c r="K22" s="22">
        <v>-127.5</v>
      </c>
      <c r="L22" s="17">
        <f t="shared" si="0"/>
        <v>125</v>
      </c>
      <c r="M22" s="18">
        <v>63.478000000000002</v>
      </c>
      <c r="N22" s="19" t="s">
        <v>74</v>
      </c>
    </row>
    <row r="23" spans="1:14" ht="12.75" customHeight="1">
      <c r="A23" s="12">
        <v>1</v>
      </c>
      <c r="B23" s="13" t="s">
        <v>213</v>
      </c>
      <c r="C23" s="11" t="s">
        <v>127</v>
      </c>
      <c r="D23" s="12">
        <v>1986</v>
      </c>
      <c r="E23" s="11" t="s">
        <v>0</v>
      </c>
      <c r="F23" s="11" t="s">
        <v>124</v>
      </c>
      <c r="G23" s="16">
        <v>92.4</v>
      </c>
      <c r="H23" s="16">
        <v>93</v>
      </c>
      <c r="I23" s="22">
        <v>175</v>
      </c>
      <c r="J23" s="22">
        <v>185</v>
      </c>
      <c r="K23" s="22">
        <v>-195</v>
      </c>
      <c r="L23" s="17">
        <f t="shared" si="0"/>
        <v>185</v>
      </c>
      <c r="M23" s="18">
        <v>88.051000000000002</v>
      </c>
      <c r="N23" s="19" t="s">
        <v>147</v>
      </c>
    </row>
    <row r="24" spans="1:14" ht="12.75" customHeight="1">
      <c r="A24" s="12">
        <v>2</v>
      </c>
      <c r="B24" s="13" t="s">
        <v>214</v>
      </c>
      <c r="C24" s="11" t="s">
        <v>127</v>
      </c>
      <c r="D24" s="11">
        <v>1997</v>
      </c>
      <c r="E24" s="11" t="s">
        <v>0</v>
      </c>
      <c r="F24" s="11" t="s">
        <v>124</v>
      </c>
      <c r="G24" s="16">
        <v>84.55</v>
      </c>
      <c r="H24" s="16">
        <v>93</v>
      </c>
      <c r="I24" s="22">
        <v>160</v>
      </c>
      <c r="J24" s="22">
        <v>170</v>
      </c>
      <c r="K24" s="22">
        <v>-180</v>
      </c>
      <c r="L24" s="17">
        <f t="shared" si="0"/>
        <v>170</v>
      </c>
      <c r="M24" s="18">
        <v>84.587000000000003</v>
      </c>
      <c r="N24" s="19" t="s">
        <v>147</v>
      </c>
    </row>
    <row r="25" spans="1:14" ht="12.75" customHeight="1">
      <c r="A25" s="12">
        <v>3</v>
      </c>
      <c r="B25" s="13" t="s">
        <v>215</v>
      </c>
      <c r="C25" s="11" t="s">
        <v>127</v>
      </c>
      <c r="D25" s="12">
        <v>1986</v>
      </c>
      <c r="E25" s="11" t="s">
        <v>0</v>
      </c>
      <c r="F25" s="11" t="s">
        <v>124</v>
      </c>
      <c r="G25" s="16">
        <v>91.9</v>
      </c>
      <c r="H25" s="16">
        <v>93</v>
      </c>
      <c r="I25" s="22">
        <v>160</v>
      </c>
      <c r="J25" s="22">
        <v>165</v>
      </c>
      <c r="K25" s="22">
        <v>-172.5</v>
      </c>
      <c r="L25" s="17">
        <f t="shared" si="0"/>
        <v>165</v>
      </c>
      <c r="M25" s="18">
        <v>780742</v>
      </c>
      <c r="N25" s="19" t="s">
        <v>227</v>
      </c>
    </row>
    <row r="26" spans="1:14" ht="12.75" customHeight="1">
      <c r="A26" s="12">
        <v>4</v>
      </c>
      <c r="B26" s="13" t="s">
        <v>216</v>
      </c>
      <c r="C26" s="11" t="s">
        <v>127</v>
      </c>
      <c r="D26" s="12">
        <v>1986</v>
      </c>
      <c r="E26" s="11" t="s">
        <v>0</v>
      </c>
      <c r="F26" s="11" t="s">
        <v>124</v>
      </c>
      <c r="G26" s="16">
        <v>91.4</v>
      </c>
      <c r="H26" s="16">
        <v>93</v>
      </c>
      <c r="I26" s="22">
        <v>145</v>
      </c>
      <c r="J26" s="22">
        <v>-152.5</v>
      </c>
      <c r="K26" s="22">
        <v>-155</v>
      </c>
      <c r="L26" s="17">
        <f t="shared" si="0"/>
        <v>145</v>
      </c>
      <c r="M26" s="18">
        <v>69.384</v>
      </c>
      <c r="N26" s="19" t="s">
        <v>147</v>
      </c>
    </row>
    <row r="27" spans="1:14" ht="12.75" customHeight="1">
      <c r="A27" s="12">
        <v>5</v>
      </c>
      <c r="B27" s="13" t="s">
        <v>217</v>
      </c>
      <c r="C27" s="11" t="s">
        <v>127</v>
      </c>
      <c r="D27" s="12">
        <v>1986</v>
      </c>
      <c r="E27" s="11" t="s">
        <v>0</v>
      </c>
      <c r="F27" s="11" t="s">
        <v>124</v>
      </c>
      <c r="G27" s="16">
        <v>92.65</v>
      </c>
      <c r="H27" s="16">
        <v>93</v>
      </c>
      <c r="I27" s="22">
        <v>-125</v>
      </c>
      <c r="J27" s="22">
        <v>125</v>
      </c>
      <c r="K27" s="22">
        <v>132.5</v>
      </c>
      <c r="L27" s="17">
        <f t="shared" si="0"/>
        <v>132.5</v>
      </c>
      <c r="M27" s="18">
        <v>62.98</v>
      </c>
      <c r="N27" s="19" t="s">
        <v>147</v>
      </c>
    </row>
    <row r="28" spans="1:14" ht="12.75" customHeight="1">
      <c r="A28" s="12">
        <v>6</v>
      </c>
      <c r="B28" s="13" t="s">
        <v>218</v>
      </c>
      <c r="C28" s="11" t="s">
        <v>127</v>
      </c>
      <c r="D28" s="12">
        <v>1992</v>
      </c>
      <c r="E28" s="11" t="s">
        <v>0</v>
      </c>
      <c r="F28" s="11" t="s">
        <v>124</v>
      </c>
      <c r="G28" s="16">
        <v>91.15</v>
      </c>
      <c r="H28" s="16">
        <v>93</v>
      </c>
      <c r="I28" s="22">
        <v>-160</v>
      </c>
      <c r="J28" s="22">
        <v>0</v>
      </c>
      <c r="K28" s="22">
        <v>0</v>
      </c>
      <c r="L28" s="17">
        <f t="shared" si="0"/>
        <v>0</v>
      </c>
      <c r="M28" s="18">
        <v>0</v>
      </c>
      <c r="N28" s="19" t="s">
        <v>147</v>
      </c>
    </row>
    <row r="29" spans="1:14" ht="12.75" customHeight="1">
      <c r="A29" s="12">
        <v>7</v>
      </c>
      <c r="B29" s="13" t="s">
        <v>75</v>
      </c>
      <c r="C29" s="11" t="s">
        <v>127</v>
      </c>
      <c r="D29" s="11">
        <v>1992</v>
      </c>
      <c r="E29" s="11" t="s">
        <v>76</v>
      </c>
      <c r="F29" s="11" t="s">
        <v>124</v>
      </c>
      <c r="G29" s="16">
        <v>91.25</v>
      </c>
      <c r="H29" s="16">
        <v>93</v>
      </c>
      <c r="I29" s="22">
        <v>-172.5</v>
      </c>
      <c r="J29" s="22">
        <v>-172.5</v>
      </c>
      <c r="K29" s="22">
        <v>0</v>
      </c>
      <c r="L29" s="17">
        <f t="shared" si="0"/>
        <v>0</v>
      </c>
      <c r="M29" s="18">
        <v>0</v>
      </c>
      <c r="N29" s="19" t="s">
        <v>147</v>
      </c>
    </row>
    <row r="30" spans="1:14" ht="12.75" customHeight="1">
      <c r="A30" s="12">
        <v>1</v>
      </c>
      <c r="B30" s="13" t="s">
        <v>219</v>
      </c>
      <c r="C30" s="11" t="s">
        <v>127</v>
      </c>
      <c r="D30" s="12">
        <v>1982</v>
      </c>
      <c r="E30" s="11" t="s">
        <v>0</v>
      </c>
      <c r="F30" s="11" t="s">
        <v>124</v>
      </c>
      <c r="G30" s="16">
        <v>102.35</v>
      </c>
      <c r="H30" s="16">
        <v>105</v>
      </c>
      <c r="I30" s="22">
        <v>175</v>
      </c>
      <c r="J30" s="22">
        <v>182.5</v>
      </c>
      <c r="K30" s="22">
        <v>187.5</v>
      </c>
      <c r="L30" s="17">
        <f t="shared" si="0"/>
        <v>187.5</v>
      </c>
      <c r="M30" s="18">
        <v>84.962000000000003</v>
      </c>
      <c r="N30" s="19" t="s">
        <v>147</v>
      </c>
    </row>
    <row r="31" spans="1:14" ht="12.75" customHeight="1">
      <c r="A31" s="12">
        <v>2</v>
      </c>
      <c r="B31" s="13" t="s">
        <v>220</v>
      </c>
      <c r="C31" s="11" t="s">
        <v>127</v>
      </c>
      <c r="D31" s="12">
        <v>1991</v>
      </c>
      <c r="E31" s="11" t="s">
        <v>0</v>
      </c>
      <c r="F31" s="11" t="s">
        <v>124</v>
      </c>
      <c r="G31" s="16">
        <v>104.85</v>
      </c>
      <c r="H31" s="16">
        <v>105</v>
      </c>
      <c r="I31" s="22">
        <v>180</v>
      </c>
      <c r="J31" s="22">
        <v>185</v>
      </c>
      <c r="K31" s="22">
        <v>-190</v>
      </c>
      <c r="L31" s="17">
        <f t="shared" si="0"/>
        <v>185</v>
      </c>
      <c r="M31" s="18">
        <v>82.891999999999996</v>
      </c>
      <c r="N31" s="19" t="s">
        <v>147</v>
      </c>
    </row>
    <row r="32" spans="1:14" ht="12.75" customHeight="1">
      <c r="A32" s="12">
        <v>3</v>
      </c>
      <c r="B32" s="13" t="s">
        <v>221</v>
      </c>
      <c r="C32" s="11" t="s">
        <v>127</v>
      </c>
      <c r="D32" s="12">
        <v>1985</v>
      </c>
      <c r="E32" s="11" t="s">
        <v>0</v>
      </c>
      <c r="F32" s="11" t="s">
        <v>124</v>
      </c>
      <c r="G32" s="16">
        <v>104.85</v>
      </c>
      <c r="H32" s="16">
        <v>105</v>
      </c>
      <c r="I32" s="22">
        <v>170</v>
      </c>
      <c r="J32" s="22">
        <v>180</v>
      </c>
      <c r="K32" s="22">
        <v>-187.5</v>
      </c>
      <c r="L32" s="17">
        <f t="shared" si="0"/>
        <v>180</v>
      </c>
      <c r="M32" s="18">
        <v>80.650999999999996</v>
      </c>
      <c r="N32" s="19" t="s">
        <v>64</v>
      </c>
    </row>
    <row r="33" spans="1:14" ht="12.75" customHeight="1">
      <c r="A33" s="12">
        <v>1</v>
      </c>
      <c r="B33" s="13" t="s">
        <v>79</v>
      </c>
      <c r="C33" s="11" t="s">
        <v>127</v>
      </c>
      <c r="D33" s="12">
        <v>1974</v>
      </c>
      <c r="E33" s="11" t="s">
        <v>0</v>
      </c>
      <c r="F33" s="11" t="s">
        <v>124</v>
      </c>
      <c r="G33" s="16">
        <v>112.85</v>
      </c>
      <c r="H33" s="16">
        <v>120</v>
      </c>
      <c r="I33" s="22">
        <v>170</v>
      </c>
      <c r="J33" s="22">
        <v>180</v>
      </c>
      <c r="K33" s="22">
        <v>187.5</v>
      </c>
      <c r="L33" s="17">
        <f t="shared" si="0"/>
        <v>187.5</v>
      </c>
      <c r="M33" s="18">
        <v>81.253</v>
      </c>
      <c r="N33" s="19" t="s">
        <v>80</v>
      </c>
    </row>
    <row r="34" spans="1:14" ht="12.75" customHeight="1">
      <c r="A34" s="12">
        <v>2</v>
      </c>
      <c r="B34" s="13" t="s">
        <v>222</v>
      </c>
      <c r="C34" s="11" t="s">
        <v>127</v>
      </c>
      <c r="D34" s="12">
        <v>1991</v>
      </c>
      <c r="E34" s="11" t="s">
        <v>0</v>
      </c>
      <c r="F34" s="11" t="s">
        <v>124</v>
      </c>
      <c r="G34" s="16">
        <v>109.3</v>
      </c>
      <c r="H34" s="16">
        <v>120</v>
      </c>
      <c r="I34" s="22">
        <v>140</v>
      </c>
      <c r="J34" s="22">
        <v>150</v>
      </c>
      <c r="K34" s="22">
        <v>160</v>
      </c>
      <c r="L34" s="17">
        <f t="shared" si="0"/>
        <v>160</v>
      </c>
      <c r="M34" s="18">
        <v>70.337999999999994</v>
      </c>
      <c r="N34" s="19" t="s">
        <v>228</v>
      </c>
    </row>
    <row r="35" spans="1:14" ht="12.75" customHeight="1">
      <c r="A35" s="12">
        <v>3</v>
      </c>
      <c r="B35" s="13" t="s">
        <v>223</v>
      </c>
      <c r="C35" s="11" t="s">
        <v>127</v>
      </c>
      <c r="D35" s="12">
        <v>1985</v>
      </c>
      <c r="E35" s="11" t="s">
        <v>0</v>
      </c>
      <c r="F35" s="11" t="s">
        <v>124</v>
      </c>
      <c r="G35" s="16">
        <v>109.6</v>
      </c>
      <c r="H35" s="16">
        <v>120</v>
      </c>
      <c r="I35" s="22">
        <v>130</v>
      </c>
      <c r="J35" s="22">
        <v>140</v>
      </c>
      <c r="K35" s="22">
        <v>150</v>
      </c>
      <c r="L35" s="17">
        <f t="shared" si="0"/>
        <v>150</v>
      </c>
      <c r="M35" s="18">
        <v>65.86</v>
      </c>
      <c r="N35" s="19" t="s">
        <v>70</v>
      </c>
    </row>
    <row r="36" spans="1:14" ht="12.75" customHeight="1">
      <c r="A36" s="12">
        <v>1</v>
      </c>
      <c r="B36" s="13" t="s">
        <v>82</v>
      </c>
      <c r="C36" s="11" t="s">
        <v>127</v>
      </c>
      <c r="D36" s="12">
        <v>1976</v>
      </c>
      <c r="E36" s="11" t="s">
        <v>0</v>
      </c>
      <c r="F36" s="11" t="s">
        <v>124</v>
      </c>
      <c r="G36" s="16">
        <v>147.94999999999999</v>
      </c>
      <c r="H36" s="16" t="s">
        <v>126</v>
      </c>
      <c r="I36" s="22">
        <v>220</v>
      </c>
      <c r="J36" s="22">
        <v>0</v>
      </c>
      <c r="K36" s="22">
        <v>0</v>
      </c>
      <c r="L36" s="17">
        <f t="shared" si="0"/>
        <v>220</v>
      </c>
      <c r="M36" s="18">
        <v>85.388999999999996</v>
      </c>
      <c r="N36" s="19" t="s">
        <v>70</v>
      </c>
    </row>
    <row r="37" spans="1:14" ht="12.75" customHeight="1">
      <c r="A37" s="12">
        <v>2</v>
      </c>
      <c r="B37" s="13" t="s">
        <v>224</v>
      </c>
      <c r="C37" s="11" t="s">
        <v>127</v>
      </c>
      <c r="D37" s="12">
        <v>1994</v>
      </c>
      <c r="E37" s="11" t="s">
        <v>0</v>
      </c>
      <c r="F37" s="11" t="s">
        <v>124</v>
      </c>
      <c r="G37" s="16">
        <v>159.55000000000001</v>
      </c>
      <c r="H37" s="16" t="s">
        <v>126</v>
      </c>
      <c r="I37" s="22">
        <v>120</v>
      </c>
      <c r="J37" s="22">
        <v>125</v>
      </c>
      <c r="K37" s="22">
        <v>130</v>
      </c>
      <c r="L37" s="17">
        <f t="shared" si="0"/>
        <v>130</v>
      </c>
      <c r="M37" s="18">
        <v>49.124000000000002</v>
      </c>
      <c r="N37" s="19" t="s">
        <v>147</v>
      </c>
    </row>
    <row r="38" spans="1:14" ht="12.75" customHeight="1">
      <c r="A38" s="28"/>
      <c r="B38" s="26"/>
      <c r="C38" s="28"/>
      <c r="D38" s="28"/>
      <c r="E38" s="29"/>
      <c r="F38" s="29"/>
      <c r="G38" s="34"/>
      <c r="H38" s="34"/>
      <c r="I38" s="30"/>
      <c r="J38" s="31"/>
      <c r="K38" s="32"/>
      <c r="L38" s="33"/>
      <c r="N38" s="1"/>
    </row>
    <row r="39" spans="1:14" ht="12.75" customHeight="1">
      <c r="A39" s="28"/>
      <c r="B39" s="26"/>
      <c r="C39" s="28"/>
      <c r="D39" s="28"/>
      <c r="E39" s="29"/>
      <c r="F39" s="29"/>
      <c r="G39" s="30"/>
      <c r="H39" s="30"/>
      <c r="I39" s="30"/>
      <c r="J39" s="31"/>
      <c r="K39" s="32"/>
      <c r="L39" s="33"/>
      <c r="N39" s="1"/>
    </row>
    <row r="40" spans="1:14" ht="12.75" customHeight="1">
      <c r="A40" s="28"/>
      <c r="B40" s="26"/>
      <c r="C40" s="28"/>
      <c r="D40" s="28"/>
      <c r="E40" s="29"/>
      <c r="F40" s="29"/>
      <c r="G40" s="30"/>
      <c r="H40" s="30"/>
      <c r="I40" s="30"/>
      <c r="J40" s="31"/>
      <c r="K40" s="32"/>
      <c r="L40" s="33"/>
      <c r="N40" s="1"/>
    </row>
    <row r="41" spans="1:14" ht="12.75" customHeight="1">
      <c r="A41" s="28"/>
      <c r="B41" s="26"/>
      <c r="C41" s="28"/>
      <c r="D41" s="28"/>
      <c r="E41" s="29"/>
      <c r="F41" s="29"/>
      <c r="G41" s="30"/>
      <c r="H41" s="30"/>
      <c r="I41" s="30"/>
      <c r="J41" s="31"/>
      <c r="K41" s="32"/>
      <c r="L41" s="33"/>
      <c r="N41" s="1"/>
    </row>
    <row r="42" spans="1:14" ht="12.75" customHeight="1">
      <c r="A42" s="28"/>
      <c r="B42" s="26"/>
      <c r="C42" s="28"/>
      <c r="D42" s="28"/>
      <c r="E42" s="29"/>
      <c r="F42" s="29"/>
      <c r="G42" s="30"/>
      <c r="H42" s="30"/>
      <c r="I42" s="30"/>
      <c r="J42" s="31"/>
      <c r="K42" s="32"/>
      <c r="L42" s="33"/>
      <c r="N42" s="1"/>
    </row>
    <row r="43" spans="1:14" ht="12.75" customHeight="1">
      <c r="A43" s="28"/>
      <c r="B43" s="26"/>
      <c r="C43" s="28"/>
      <c r="D43" s="28"/>
      <c r="E43" s="29"/>
      <c r="F43" s="29"/>
      <c r="G43" s="30"/>
      <c r="H43" s="30"/>
      <c r="I43" s="30"/>
      <c r="J43" s="31"/>
      <c r="K43" s="32"/>
      <c r="L43" s="33"/>
      <c r="N43" s="1"/>
    </row>
    <row r="44" spans="1:14" ht="12.75" customHeight="1">
      <c r="A44" s="28"/>
      <c r="B44" s="26"/>
      <c r="C44" s="28"/>
      <c r="D44" s="28"/>
      <c r="E44" s="29"/>
      <c r="F44" s="29"/>
      <c r="G44" s="30"/>
      <c r="H44" s="30"/>
      <c r="I44" s="30"/>
      <c r="J44" s="31"/>
      <c r="K44" s="32"/>
      <c r="L44" s="33"/>
      <c r="N44" s="1"/>
    </row>
    <row r="45" spans="1:14" ht="12.75" customHeight="1">
      <c r="A45" s="28"/>
      <c r="B45" s="26"/>
      <c r="C45" s="28"/>
      <c r="D45" s="28"/>
      <c r="E45" s="29"/>
      <c r="F45" s="29"/>
      <c r="G45" s="30"/>
      <c r="H45" s="30"/>
      <c r="I45" s="30"/>
      <c r="J45" s="31"/>
      <c r="K45" s="32"/>
      <c r="L45" s="33"/>
      <c r="N45" s="1"/>
    </row>
    <row r="46" spans="1:14" ht="12.75" customHeight="1">
      <c r="A46" s="28"/>
      <c r="B46" s="26"/>
      <c r="C46" s="28"/>
      <c r="D46" s="28"/>
      <c r="E46" s="29"/>
      <c r="F46" s="29"/>
      <c r="G46" s="30"/>
      <c r="H46" s="30"/>
      <c r="I46" s="30"/>
      <c r="J46" s="31"/>
      <c r="K46" s="32"/>
      <c r="L46" s="33"/>
      <c r="N46" s="1"/>
    </row>
    <row r="47" spans="1:14" ht="12.75" customHeight="1">
      <c r="A47" s="28"/>
      <c r="B47" s="26"/>
      <c r="C47" s="28"/>
      <c r="D47" s="28"/>
      <c r="E47" s="29"/>
      <c r="F47" s="29"/>
      <c r="G47" s="30"/>
      <c r="H47" s="30"/>
      <c r="I47" s="30"/>
      <c r="J47" s="31"/>
      <c r="K47" s="32"/>
      <c r="L47" s="33"/>
      <c r="N47" s="1"/>
    </row>
    <row r="48" spans="1:14" ht="12.75" customHeight="1">
      <c r="A48" s="28"/>
      <c r="B48" s="26"/>
      <c r="C48" s="28"/>
      <c r="D48" s="28"/>
      <c r="E48" s="29"/>
      <c r="F48" s="29"/>
      <c r="G48" s="30"/>
      <c r="H48" s="30"/>
      <c r="I48" s="30"/>
      <c r="J48" s="31"/>
      <c r="K48" s="32"/>
      <c r="L48" s="33"/>
      <c r="N48" s="1"/>
    </row>
    <row r="49" spans="1:14" ht="12.75" customHeight="1">
      <c r="A49" s="28"/>
      <c r="B49" s="26"/>
      <c r="C49" s="28"/>
      <c r="D49" s="28"/>
      <c r="E49" s="29"/>
      <c r="F49" s="29"/>
      <c r="G49" s="30"/>
      <c r="H49" s="30"/>
      <c r="I49" s="30"/>
      <c r="J49" s="31"/>
      <c r="K49" s="32"/>
      <c r="L49" s="33"/>
      <c r="N49" s="1"/>
    </row>
    <row r="50" spans="1:14" ht="12.75" customHeight="1">
      <c r="A50" s="28"/>
      <c r="B50" s="26"/>
      <c r="C50" s="28"/>
      <c r="D50" s="28"/>
      <c r="E50" s="29"/>
      <c r="F50" s="29"/>
      <c r="G50" s="30"/>
      <c r="H50" s="30"/>
      <c r="I50" s="30"/>
      <c r="J50" s="31"/>
      <c r="K50" s="32"/>
      <c r="L50" s="33"/>
      <c r="N50" s="1"/>
    </row>
    <row r="51" spans="1:14" ht="12.75" customHeight="1">
      <c r="A51" s="28"/>
      <c r="B51" s="26"/>
      <c r="C51" s="28"/>
      <c r="D51" s="28"/>
      <c r="E51" s="29"/>
      <c r="F51" s="29"/>
      <c r="G51" s="30"/>
      <c r="H51" s="30"/>
      <c r="I51" s="30"/>
      <c r="J51" s="31"/>
      <c r="K51" s="32"/>
      <c r="L51" s="33"/>
      <c r="N51" s="1"/>
    </row>
    <row r="52" spans="1:14" ht="12.75" customHeight="1">
      <c r="A52" s="28"/>
      <c r="B52" s="26"/>
      <c r="C52" s="28"/>
      <c r="D52" s="28"/>
      <c r="E52" s="29"/>
      <c r="F52" s="29"/>
      <c r="G52" s="30"/>
      <c r="H52" s="30"/>
      <c r="I52" s="30"/>
      <c r="J52" s="31"/>
      <c r="K52" s="32"/>
      <c r="L52" s="33"/>
      <c r="N52" s="1"/>
    </row>
    <row r="53" spans="1:14" ht="12.75" customHeight="1">
      <c r="A53" s="28"/>
      <c r="B53" s="26"/>
      <c r="C53" s="28"/>
      <c r="D53" s="28"/>
      <c r="E53" s="29"/>
      <c r="F53" s="29"/>
      <c r="G53" s="30"/>
      <c r="H53" s="30"/>
      <c r="I53" s="30"/>
      <c r="J53" s="31"/>
      <c r="K53" s="32"/>
      <c r="L53" s="33"/>
      <c r="N53" s="1"/>
    </row>
    <row r="54" spans="1:14" ht="12.75" customHeight="1">
      <c r="A54" s="28"/>
      <c r="B54" s="26"/>
      <c r="C54" s="28"/>
      <c r="D54" s="28"/>
      <c r="E54" s="29"/>
      <c r="F54" s="29"/>
      <c r="G54" s="30"/>
      <c r="H54" s="30"/>
      <c r="I54" s="30"/>
      <c r="J54" s="31"/>
      <c r="K54" s="32"/>
      <c r="L54" s="33"/>
      <c r="N54" s="1"/>
    </row>
    <row r="55" spans="1:14" ht="12.75" customHeight="1">
      <c r="A55" s="3"/>
    </row>
    <row r="56" spans="1:14" ht="12.75" customHeight="1">
      <c r="A56" s="3"/>
    </row>
  </sheetData>
  <sheetProtection formatCells="0" formatColumns="0" formatRows="0" insertColumns="0" insertRows="0" insertHyperlinks="0" deleteColumns="0" deleteRows="0" sort="0" autoFilter="0" pivotTables="0"/>
  <mergeCells count="1">
    <mergeCell ref="I1:K1"/>
  </mergeCells>
  <phoneticPr fontId="4" type="noConversion"/>
  <pageMargins left="0.70866141732283472" right="0.70866141732283472" top="0.55118110236220474" bottom="0.35433070866141736" header="0.31496062992125984" footer="0.31496062992125984"/>
  <pageSetup paperSize="9" scale="94" fitToHeight="0" orientation="landscape" r:id="rId1"/>
  <headerFooter differentFirst="1">
    <oddHeader>&amp;R&amp;8 2022. Чемпионат и Первенство Санкт-Петербурга по пауэрлифтингу (жиму классическому). Санкт-Петербург. Страница &amp;P из &amp;N</oddHeader>
  </headerFooter>
  <ignoredErrors>
    <ignoredError sqref="L3:L12 L13:L15 L17:L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DBCB-FBFB-48A5-8BBA-91770A21C57E}">
  <dimension ref="A1:N32"/>
  <sheetViews>
    <sheetView workbookViewId="0">
      <selection activeCell="B35" sqref="B35"/>
    </sheetView>
  </sheetViews>
  <sheetFormatPr defaultRowHeight="13.8"/>
  <cols>
    <col min="1" max="1" width="7.109375" customWidth="1"/>
    <col min="2" max="2" width="20.44140625" bestFit="1" customWidth="1"/>
    <col min="3" max="3" width="4.44140625" bestFit="1" customWidth="1"/>
    <col min="4" max="4" width="5.88671875" style="21" bestFit="1" customWidth="1"/>
    <col min="5" max="5" width="15.5546875" bestFit="1" customWidth="1"/>
    <col min="12" max="12" width="6" customWidth="1"/>
    <col min="13" max="13" width="7.109375" customWidth="1"/>
    <col min="14" max="14" width="27.6640625" bestFit="1" customWidth="1"/>
  </cols>
  <sheetData>
    <row r="1" spans="1:14" s="3" customFormat="1" ht="12.75" customHeight="1">
      <c r="A1" s="5" t="s">
        <v>1</v>
      </c>
      <c r="B1" s="7" t="s">
        <v>116</v>
      </c>
      <c r="C1" s="5" t="s">
        <v>115</v>
      </c>
      <c r="D1" s="6" t="s">
        <v>130</v>
      </c>
      <c r="E1" s="5" t="s">
        <v>3</v>
      </c>
      <c r="F1" s="5" t="s">
        <v>120</v>
      </c>
      <c r="G1" s="6" t="s">
        <v>12</v>
      </c>
      <c r="H1" s="6" t="s">
        <v>114</v>
      </c>
      <c r="I1" s="25" t="s">
        <v>123</v>
      </c>
      <c r="J1" s="25"/>
      <c r="K1" s="25"/>
      <c r="L1" s="6" t="s">
        <v>118</v>
      </c>
      <c r="M1" s="6" t="s">
        <v>13</v>
      </c>
      <c r="N1" s="7" t="s">
        <v>4</v>
      </c>
    </row>
    <row r="2" spans="1:14" s="3" customFormat="1" ht="12.75" customHeight="1">
      <c r="A2" s="8"/>
      <c r="B2" s="10"/>
      <c r="C2" s="8"/>
      <c r="D2" s="9"/>
      <c r="E2" s="8"/>
      <c r="F2" s="8"/>
      <c r="G2" s="9"/>
      <c r="H2" s="24"/>
      <c r="I2" s="8">
        <v>1</v>
      </c>
      <c r="J2" s="8">
        <v>2</v>
      </c>
      <c r="K2" s="8">
        <v>3</v>
      </c>
      <c r="L2" s="8"/>
      <c r="M2" s="8"/>
      <c r="N2" s="10"/>
    </row>
    <row r="3" spans="1:14" s="1" customFormat="1" ht="12.75" customHeight="1">
      <c r="A3" s="12">
        <v>1</v>
      </c>
      <c r="B3" s="13" t="s">
        <v>34</v>
      </c>
      <c r="C3" s="11" t="s">
        <v>127</v>
      </c>
      <c r="D3" s="12">
        <v>2010</v>
      </c>
      <c r="E3" s="11" t="s">
        <v>0</v>
      </c>
      <c r="F3" s="11" t="s">
        <v>121</v>
      </c>
      <c r="G3" s="16">
        <v>36.94</v>
      </c>
      <c r="H3" s="16">
        <v>43</v>
      </c>
      <c r="I3" s="20">
        <v>30</v>
      </c>
      <c r="J3" s="20">
        <v>35</v>
      </c>
      <c r="K3" s="20">
        <v>-37.5</v>
      </c>
      <c r="L3" s="17">
        <f>MAX(I3:K3)</f>
        <v>35</v>
      </c>
      <c r="M3" s="18">
        <v>27.545000000000002</v>
      </c>
      <c r="N3" s="19" t="s">
        <v>6</v>
      </c>
    </row>
    <row r="4" spans="1:14" s="1" customFormat="1" ht="12.75" customHeight="1">
      <c r="A4" s="12">
        <v>2</v>
      </c>
      <c r="B4" s="13" t="s">
        <v>35</v>
      </c>
      <c r="C4" s="11" t="s">
        <v>127</v>
      </c>
      <c r="D4" s="12">
        <v>2013</v>
      </c>
      <c r="E4" s="11" t="s">
        <v>0</v>
      </c>
      <c r="F4" s="11" t="s">
        <v>121</v>
      </c>
      <c r="G4" s="16">
        <v>36.42</v>
      </c>
      <c r="H4" s="16">
        <v>43</v>
      </c>
      <c r="I4" s="20">
        <v>30</v>
      </c>
      <c r="J4" s="20">
        <v>-35</v>
      </c>
      <c r="K4" s="20">
        <v>-35</v>
      </c>
      <c r="L4" s="17">
        <f t="shared" ref="L4:L32" si="0">MAX(I4:K4)</f>
        <v>30</v>
      </c>
      <c r="M4" s="18">
        <v>23.201000000000001</v>
      </c>
      <c r="N4" s="19" t="s">
        <v>6</v>
      </c>
    </row>
    <row r="5" spans="1:14" s="1" customFormat="1" ht="12.75" customHeight="1">
      <c r="A5" s="12">
        <v>3</v>
      </c>
      <c r="B5" s="13" t="s">
        <v>160</v>
      </c>
      <c r="C5" s="11" t="s">
        <v>127</v>
      </c>
      <c r="D5" s="12">
        <v>2010</v>
      </c>
      <c r="E5" s="11" t="s">
        <v>0</v>
      </c>
      <c r="F5" s="11" t="s">
        <v>121</v>
      </c>
      <c r="G5" s="16">
        <v>41.86</v>
      </c>
      <c r="H5" s="16">
        <v>43</v>
      </c>
      <c r="I5" s="20">
        <v>30</v>
      </c>
      <c r="J5" s="20">
        <v>-35</v>
      </c>
      <c r="K5" s="20">
        <v>-35</v>
      </c>
      <c r="L5" s="17">
        <f t="shared" si="0"/>
        <v>30</v>
      </c>
      <c r="M5" s="18">
        <v>21.986999999999998</v>
      </c>
      <c r="N5" s="19" t="s">
        <v>6</v>
      </c>
    </row>
    <row r="6" spans="1:14" s="1" customFormat="1" ht="12.75" customHeight="1">
      <c r="A6" s="12">
        <v>1</v>
      </c>
      <c r="B6" s="13" t="s">
        <v>161</v>
      </c>
      <c r="C6" s="11" t="s">
        <v>127</v>
      </c>
      <c r="D6" s="12">
        <v>2008</v>
      </c>
      <c r="E6" s="11" t="s">
        <v>0</v>
      </c>
      <c r="F6" s="11" t="s">
        <v>121</v>
      </c>
      <c r="G6" s="16">
        <v>52.3</v>
      </c>
      <c r="H6" s="16">
        <v>53</v>
      </c>
      <c r="I6" s="20">
        <v>52.5</v>
      </c>
      <c r="J6" s="20">
        <v>57.5</v>
      </c>
      <c r="K6" s="20">
        <v>60</v>
      </c>
      <c r="L6" s="17">
        <f t="shared" si="0"/>
        <v>60</v>
      </c>
      <c r="M6" s="18">
        <v>38.74</v>
      </c>
      <c r="N6" s="19" t="s">
        <v>135</v>
      </c>
    </row>
    <row r="7" spans="1:14" s="1" customFormat="1" ht="12.75" customHeight="1">
      <c r="A7" s="12">
        <v>2</v>
      </c>
      <c r="B7" s="13" t="s">
        <v>36</v>
      </c>
      <c r="C7" s="11" t="s">
        <v>127</v>
      </c>
      <c r="D7" s="12">
        <v>2010</v>
      </c>
      <c r="E7" s="11" t="s">
        <v>0</v>
      </c>
      <c r="F7" s="11" t="s">
        <v>121</v>
      </c>
      <c r="G7" s="16">
        <v>51.5</v>
      </c>
      <c r="H7" s="16">
        <v>53</v>
      </c>
      <c r="I7" s="20">
        <v>47.5</v>
      </c>
      <c r="J7" s="20">
        <v>52.5</v>
      </c>
      <c r="K7" s="20">
        <v>57.5</v>
      </c>
      <c r="L7" s="17">
        <f t="shared" si="0"/>
        <v>57.5</v>
      </c>
      <c r="M7" s="18">
        <v>37.575000000000003</v>
      </c>
      <c r="N7" s="19" t="s">
        <v>37</v>
      </c>
    </row>
    <row r="8" spans="1:14" s="1" customFormat="1" ht="12.75" customHeight="1">
      <c r="A8" s="12">
        <v>3</v>
      </c>
      <c r="B8" s="13" t="s">
        <v>49</v>
      </c>
      <c r="C8" s="11" t="s">
        <v>127</v>
      </c>
      <c r="D8" s="12">
        <v>2006</v>
      </c>
      <c r="E8" s="11" t="s">
        <v>0</v>
      </c>
      <c r="F8" s="11" t="s">
        <v>121</v>
      </c>
      <c r="G8" s="16">
        <v>50.5</v>
      </c>
      <c r="H8" s="16">
        <v>53</v>
      </c>
      <c r="I8" s="20">
        <v>47.5</v>
      </c>
      <c r="J8" s="20">
        <v>52.5</v>
      </c>
      <c r="K8" s="20">
        <v>50</v>
      </c>
      <c r="L8" s="17">
        <f t="shared" si="0"/>
        <v>52.5</v>
      </c>
      <c r="M8" s="18">
        <v>36.222999999999999</v>
      </c>
      <c r="N8" s="19" t="s">
        <v>9</v>
      </c>
    </row>
    <row r="9" spans="1:14" s="1" customFormat="1" ht="12.75" customHeight="1">
      <c r="A9" s="12">
        <v>4</v>
      </c>
      <c r="B9" s="13" t="s">
        <v>38</v>
      </c>
      <c r="C9" s="11" t="s">
        <v>127</v>
      </c>
      <c r="D9" s="12">
        <v>2010</v>
      </c>
      <c r="E9" s="11" t="s">
        <v>0</v>
      </c>
      <c r="F9" s="11" t="s">
        <v>121</v>
      </c>
      <c r="G9" s="16">
        <v>50.48</v>
      </c>
      <c r="H9" s="16">
        <v>53</v>
      </c>
      <c r="I9" s="20">
        <v>47.5</v>
      </c>
      <c r="J9" s="20">
        <v>52.5</v>
      </c>
      <c r="K9" s="20">
        <v>-55</v>
      </c>
      <c r="L9" s="17">
        <f t="shared" si="0"/>
        <v>52.5</v>
      </c>
      <c r="M9" s="18">
        <v>34.584000000000003</v>
      </c>
      <c r="N9" s="19" t="s">
        <v>9</v>
      </c>
    </row>
    <row r="10" spans="1:14" s="1" customFormat="1" ht="12.75" customHeight="1">
      <c r="A10" s="12">
        <v>5</v>
      </c>
      <c r="B10" s="13" t="s">
        <v>162</v>
      </c>
      <c r="C10" s="11" t="s">
        <v>127</v>
      </c>
      <c r="D10" s="12">
        <v>2008</v>
      </c>
      <c r="E10" s="11" t="s">
        <v>0</v>
      </c>
      <c r="F10" s="11" t="s">
        <v>121</v>
      </c>
      <c r="G10" s="16">
        <v>50.98</v>
      </c>
      <c r="H10" s="16">
        <v>53</v>
      </c>
      <c r="I10" s="20">
        <v>42.5</v>
      </c>
      <c r="J10" s="20">
        <v>-47.5</v>
      </c>
      <c r="K10" s="20">
        <v>-47.5</v>
      </c>
      <c r="L10" s="17">
        <f t="shared" si="0"/>
        <v>42.5</v>
      </c>
      <c r="M10" s="18">
        <v>27.841000000000001</v>
      </c>
      <c r="N10" s="19" t="s">
        <v>9</v>
      </c>
    </row>
    <row r="11" spans="1:14" s="1" customFormat="1" ht="12.75" customHeight="1">
      <c r="A11" s="12">
        <v>1</v>
      </c>
      <c r="B11" s="13" t="s">
        <v>39</v>
      </c>
      <c r="C11" s="11" t="s">
        <v>127</v>
      </c>
      <c r="D11" s="12">
        <v>2008</v>
      </c>
      <c r="E11" s="11" t="s">
        <v>0</v>
      </c>
      <c r="F11" s="11" t="s">
        <v>121</v>
      </c>
      <c r="G11" s="16">
        <v>57.72</v>
      </c>
      <c r="H11" s="16">
        <v>59</v>
      </c>
      <c r="I11" s="20">
        <v>60</v>
      </c>
      <c r="J11" s="20">
        <v>-65</v>
      </c>
      <c r="K11" s="20">
        <v>-70</v>
      </c>
      <c r="L11" s="17">
        <f t="shared" si="0"/>
        <v>60</v>
      </c>
      <c r="M11" s="18">
        <v>36.65</v>
      </c>
      <c r="N11" s="19" t="s">
        <v>6</v>
      </c>
    </row>
    <row r="12" spans="1:14" s="1" customFormat="1" ht="12.75" customHeight="1">
      <c r="A12" s="12">
        <v>2</v>
      </c>
      <c r="B12" s="13" t="s">
        <v>163</v>
      </c>
      <c r="C12" s="11" t="s">
        <v>127</v>
      </c>
      <c r="D12" s="12">
        <v>2006</v>
      </c>
      <c r="E12" s="11" t="s">
        <v>0</v>
      </c>
      <c r="F12" s="11" t="s">
        <v>121</v>
      </c>
      <c r="G12" s="16">
        <v>59</v>
      </c>
      <c r="H12" s="16">
        <v>59</v>
      </c>
      <c r="I12" s="20">
        <v>50</v>
      </c>
      <c r="J12" s="20">
        <v>55</v>
      </c>
      <c r="K12" s="20">
        <v>-65</v>
      </c>
      <c r="L12" s="17">
        <f t="shared" si="0"/>
        <v>55</v>
      </c>
      <c r="M12" s="18">
        <v>33.186999999999998</v>
      </c>
      <c r="N12" s="19" t="s">
        <v>6</v>
      </c>
    </row>
    <row r="13" spans="1:14" s="1" customFormat="1" ht="12.75" customHeight="1">
      <c r="A13" s="12">
        <v>3</v>
      </c>
      <c r="B13" s="13" t="s">
        <v>164</v>
      </c>
      <c r="C13" s="11" t="s">
        <v>127</v>
      </c>
      <c r="D13" s="12">
        <v>2006</v>
      </c>
      <c r="E13" s="11" t="s">
        <v>0</v>
      </c>
      <c r="F13" s="11" t="s">
        <v>121</v>
      </c>
      <c r="G13" s="16">
        <v>54</v>
      </c>
      <c r="H13" s="16">
        <v>59</v>
      </c>
      <c r="I13" s="20">
        <v>45</v>
      </c>
      <c r="J13" s="20">
        <v>-50</v>
      </c>
      <c r="K13" s="20">
        <v>-50</v>
      </c>
      <c r="L13" s="17">
        <f t="shared" si="0"/>
        <v>45</v>
      </c>
      <c r="M13" s="18">
        <v>28.535</v>
      </c>
      <c r="N13" s="19" t="s">
        <v>51</v>
      </c>
    </row>
    <row r="14" spans="1:14" s="1" customFormat="1" ht="12.75" customHeight="1">
      <c r="A14" s="12">
        <v>4</v>
      </c>
      <c r="B14" s="13" t="s">
        <v>40</v>
      </c>
      <c r="C14" s="11" t="s">
        <v>127</v>
      </c>
      <c r="D14" s="12">
        <v>2008</v>
      </c>
      <c r="E14" s="11" t="s">
        <v>0</v>
      </c>
      <c r="F14" s="11" t="s">
        <v>121</v>
      </c>
      <c r="G14" s="16">
        <v>56.48</v>
      </c>
      <c r="H14" s="16">
        <v>59</v>
      </c>
      <c r="I14" s="20">
        <v>-55</v>
      </c>
      <c r="J14" s="20">
        <v>-60</v>
      </c>
      <c r="K14" s="20">
        <v>-60</v>
      </c>
      <c r="L14" s="17">
        <v>0</v>
      </c>
      <c r="M14" s="18">
        <v>0</v>
      </c>
      <c r="N14" s="19" t="s">
        <v>171</v>
      </c>
    </row>
    <row r="15" spans="1:14" s="1" customFormat="1" ht="12.75" customHeight="1">
      <c r="A15" s="12">
        <v>1</v>
      </c>
      <c r="B15" s="13" t="s">
        <v>165</v>
      </c>
      <c r="C15" s="11" t="s">
        <v>127</v>
      </c>
      <c r="D15" s="12">
        <v>2006</v>
      </c>
      <c r="E15" s="11" t="s">
        <v>0</v>
      </c>
      <c r="F15" s="11" t="s">
        <v>121</v>
      </c>
      <c r="G15" s="16">
        <v>64.75</v>
      </c>
      <c r="H15" s="16">
        <v>66</v>
      </c>
      <c r="I15" s="20">
        <v>95</v>
      </c>
      <c r="J15" s="20">
        <v>100</v>
      </c>
      <c r="K15" s="20">
        <v>-102.5</v>
      </c>
      <c r="L15" s="17">
        <f t="shared" si="0"/>
        <v>100</v>
      </c>
      <c r="M15" s="18">
        <v>57.317</v>
      </c>
      <c r="N15" s="19" t="s">
        <v>172</v>
      </c>
    </row>
    <row r="16" spans="1:14" s="1" customFormat="1" ht="12.75" customHeight="1">
      <c r="A16" s="12">
        <v>2</v>
      </c>
      <c r="B16" s="13" t="s">
        <v>166</v>
      </c>
      <c r="C16" s="11" t="s">
        <v>127</v>
      </c>
      <c r="D16" s="12">
        <v>2007</v>
      </c>
      <c r="E16" s="11" t="s">
        <v>0</v>
      </c>
      <c r="F16" s="11" t="s">
        <v>121</v>
      </c>
      <c r="G16" s="16">
        <v>63.35</v>
      </c>
      <c r="H16" s="16">
        <v>66</v>
      </c>
      <c r="I16" s="20">
        <v>77.5</v>
      </c>
      <c r="J16" s="20">
        <v>82.5</v>
      </c>
      <c r="K16" s="20">
        <v>-87.5</v>
      </c>
      <c r="L16" s="17">
        <f t="shared" si="0"/>
        <v>82.5</v>
      </c>
      <c r="M16" s="18">
        <v>47.857999999999997</v>
      </c>
      <c r="N16" s="19" t="s">
        <v>135</v>
      </c>
    </row>
    <row r="17" spans="1:14" s="1" customFormat="1" ht="12.75" customHeight="1">
      <c r="A17" s="12">
        <v>3</v>
      </c>
      <c r="B17" s="13" t="s">
        <v>167</v>
      </c>
      <c r="C17" s="11" t="s">
        <v>127</v>
      </c>
      <c r="D17" s="12">
        <v>2007</v>
      </c>
      <c r="E17" s="11" t="s">
        <v>0</v>
      </c>
      <c r="F17" s="11" t="s">
        <v>121</v>
      </c>
      <c r="G17" s="16">
        <v>62.7</v>
      </c>
      <c r="H17" s="16">
        <v>66</v>
      </c>
      <c r="I17" s="20">
        <v>65</v>
      </c>
      <c r="J17" s="20">
        <v>70</v>
      </c>
      <c r="K17" s="20">
        <v>75</v>
      </c>
      <c r="L17" s="17">
        <f t="shared" si="0"/>
        <v>75</v>
      </c>
      <c r="M17" s="18">
        <v>43.755000000000003</v>
      </c>
      <c r="N17" s="19" t="s">
        <v>16</v>
      </c>
    </row>
    <row r="18" spans="1:14" s="1" customFormat="1" ht="12.75" customHeight="1">
      <c r="A18" s="12">
        <v>4</v>
      </c>
      <c r="B18" s="13" t="s">
        <v>41</v>
      </c>
      <c r="C18" s="11" t="s">
        <v>127</v>
      </c>
      <c r="D18" s="12">
        <v>2007</v>
      </c>
      <c r="E18" s="11" t="s">
        <v>0</v>
      </c>
      <c r="F18" s="11" t="s">
        <v>121</v>
      </c>
      <c r="G18" s="16">
        <v>36.65</v>
      </c>
      <c r="H18" s="16">
        <v>66</v>
      </c>
      <c r="I18" s="20">
        <v>75</v>
      </c>
      <c r="J18" s="20">
        <v>-80</v>
      </c>
      <c r="K18" s="20">
        <v>-80</v>
      </c>
      <c r="L18" s="17">
        <f t="shared" si="0"/>
        <v>75</v>
      </c>
      <c r="M18" s="18">
        <v>43.393999999999998</v>
      </c>
      <c r="N18" s="19" t="s">
        <v>6</v>
      </c>
    </row>
    <row r="19" spans="1:14" s="1" customFormat="1" ht="12.75" customHeight="1">
      <c r="A19" s="12">
        <v>5</v>
      </c>
      <c r="B19" s="13" t="s">
        <v>52</v>
      </c>
      <c r="C19" s="11" t="s">
        <v>127</v>
      </c>
      <c r="D19" s="12">
        <v>2006</v>
      </c>
      <c r="E19" s="11" t="s">
        <v>0</v>
      </c>
      <c r="F19" s="11" t="s">
        <v>121</v>
      </c>
      <c r="G19" s="16">
        <v>64.650000000000006</v>
      </c>
      <c r="H19" s="16">
        <v>66</v>
      </c>
      <c r="I19" s="20">
        <v>47.5</v>
      </c>
      <c r="J19" s="20">
        <v>52.5</v>
      </c>
      <c r="K19" s="20">
        <v>-55</v>
      </c>
      <c r="L19" s="17">
        <f t="shared" si="0"/>
        <v>52.5</v>
      </c>
      <c r="M19" s="18">
        <v>30.117000000000001</v>
      </c>
      <c r="N19" s="19" t="s">
        <v>9</v>
      </c>
    </row>
    <row r="20" spans="1:14" s="1" customFormat="1" ht="12.75" customHeight="1">
      <c r="A20" s="12">
        <v>1</v>
      </c>
      <c r="B20" s="13" t="s">
        <v>42</v>
      </c>
      <c r="C20" s="11" t="s">
        <v>127</v>
      </c>
      <c r="D20" s="12">
        <v>2006</v>
      </c>
      <c r="E20" s="11" t="s">
        <v>0</v>
      </c>
      <c r="F20" s="11" t="s">
        <v>121</v>
      </c>
      <c r="G20" s="16">
        <v>72.75</v>
      </c>
      <c r="H20" s="16">
        <v>74</v>
      </c>
      <c r="I20" s="20">
        <v>90</v>
      </c>
      <c r="J20" s="20">
        <v>100</v>
      </c>
      <c r="K20" s="20">
        <v>105</v>
      </c>
      <c r="L20" s="17">
        <f t="shared" si="0"/>
        <v>105</v>
      </c>
      <c r="M20" s="18">
        <v>56.506</v>
      </c>
      <c r="N20" s="19" t="s">
        <v>6</v>
      </c>
    </row>
    <row r="21" spans="1:14" s="1" customFormat="1" ht="12.75" customHeight="1">
      <c r="A21" s="12">
        <v>2</v>
      </c>
      <c r="B21" s="13" t="s">
        <v>168</v>
      </c>
      <c r="C21" s="11" t="s">
        <v>127</v>
      </c>
      <c r="D21" s="12">
        <v>2006</v>
      </c>
      <c r="E21" s="11" t="s">
        <v>0</v>
      </c>
      <c r="F21" s="11" t="s">
        <v>121</v>
      </c>
      <c r="G21" s="16">
        <v>68.8</v>
      </c>
      <c r="H21" s="16">
        <v>74</v>
      </c>
      <c r="I21" s="20">
        <v>60</v>
      </c>
      <c r="J21" s="20">
        <v>75</v>
      </c>
      <c r="K21" s="20">
        <v>-80</v>
      </c>
      <c r="L21" s="17">
        <f t="shared" si="0"/>
        <v>75</v>
      </c>
      <c r="M21" s="18">
        <v>41.591000000000001</v>
      </c>
      <c r="N21" s="19" t="s">
        <v>173</v>
      </c>
    </row>
    <row r="22" spans="1:14" s="1" customFormat="1" ht="12.75" customHeight="1">
      <c r="A22" s="12">
        <v>3</v>
      </c>
      <c r="B22" s="13" t="s">
        <v>169</v>
      </c>
      <c r="C22" s="11" t="s">
        <v>127</v>
      </c>
      <c r="D22" s="12">
        <v>2006</v>
      </c>
      <c r="E22" s="11" t="s">
        <v>0</v>
      </c>
      <c r="F22" s="11" t="s">
        <v>121</v>
      </c>
      <c r="G22" s="16">
        <v>70.900000000000006</v>
      </c>
      <c r="H22" s="16">
        <v>74</v>
      </c>
      <c r="I22" s="20">
        <v>65</v>
      </c>
      <c r="J22" s="20">
        <v>70</v>
      </c>
      <c r="K22" s="20">
        <v>-77.5</v>
      </c>
      <c r="L22" s="17">
        <f t="shared" si="0"/>
        <v>70</v>
      </c>
      <c r="M22" s="18">
        <v>38.194000000000003</v>
      </c>
      <c r="N22" s="19" t="s">
        <v>81</v>
      </c>
    </row>
    <row r="23" spans="1:14" s="1" customFormat="1" ht="12.75" customHeight="1">
      <c r="A23" s="12">
        <v>4</v>
      </c>
      <c r="B23" s="13" t="s">
        <v>170</v>
      </c>
      <c r="C23" s="11" t="s">
        <v>127</v>
      </c>
      <c r="D23" s="12">
        <v>2006</v>
      </c>
      <c r="E23" s="11" t="s">
        <v>0</v>
      </c>
      <c r="F23" s="11" t="s">
        <v>121</v>
      </c>
      <c r="G23" s="16">
        <v>68.599999999999994</v>
      </c>
      <c r="H23" s="16">
        <v>74</v>
      </c>
      <c r="I23" s="20">
        <v>65</v>
      </c>
      <c r="J23" s="20">
        <v>-67.5</v>
      </c>
      <c r="K23" s="20">
        <v>0</v>
      </c>
      <c r="L23" s="17">
        <f t="shared" si="0"/>
        <v>65</v>
      </c>
      <c r="M23" s="18">
        <v>36.101999999999997</v>
      </c>
      <c r="N23" s="19" t="s">
        <v>81</v>
      </c>
    </row>
    <row r="24" spans="1:14" s="1" customFormat="1" ht="12.75" customHeight="1">
      <c r="A24" s="12">
        <v>1</v>
      </c>
      <c r="B24" s="13" t="s">
        <v>159</v>
      </c>
      <c r="C24" s="11" t="s">
        <v>127</v>
      </c>
      <c r="D24" s="12">
        <v>2006</v>
      </c>
      <c r="E24" s="11" t="s">
        <v>0</v>
      </c>
      <c r="F24" s="11" t="s">
        <v>121</v>
      </c>
      <c r="G24" s="16">
        <v>80.849999999999994</v>
      </c>
      <c r="H24" s="16">
        <v>83</v>
      </c>
      <c r="I24" s="20">
        <v>62.5</v>
      </c>
      <c r="J24" s="20">
        <v>67.5</v>
      </c>
      <c r="K24" s="20">
        <v>72.5</v>
      </c>
      <c r="L24" s="17">
        <f t="shared" si="0"/>
        <v>72.5</v>
      </c>
      <c r="M24" s="18">
        <v>36.911000000000001</v>
      </c>
      <c r="N24" s="19" t="s">
        <v>16</v>
      </c>
    </row>
    <row r="25" spans="1:14" s="1" customFormat="1" ht="12.75" customHeight="1">
      <c r="A25" s="12">
        <v>2</v>
      </c>
      <c r="B25" s="13" t="s">
        <v>45</v>
      </c>
      <c r="C25" s="11" t="s">
        <v>127</v>
      </c>
      <c r="D25" s="12">
        <v>2007</v>
      </c>
      <c r="E25" s="11" t="s">
        <v>0</v>
      </c>
      <c r="F25" s="11" t="s">
        <v>121</v>
      </c>
      <c r="G25" s="16">
        <v>83</v>
      </c>
      <c r="H25" s="16">
        <v>83</v>
      </c>
      <c r="I25" s="20">
        <v>45</v>
      </c>
      <c r="J25" s="20">
        <v>50</v>
      </c>
      <c r="K25" s="20">
        <v>52.5</v>
      </c>
      <c r="L25" s="17">
        <f t="shared" si="0"/>
        <v>52.5</v>
      </c>
      <c r="M25" s="18">
        <v>26.37</v>
      </c>
      <c r="N25" s="19" t="s">
        <v>16</v>
      </c>
    </row>
    <row r="26" spans="1:14" s="1" customFormat="1" ht="12.75" customHeight="1">
      <c r="A26" s="12">
        <v>3</v>
      </c>
      <c r="B26" s="13" t="s">
        <v>44</v>
      </c>
      <c r="C26" s="11" t="s">
        <v>127</v>
      </c>
      <c r="D26" s="12">
        <v>2008</v>
      </c>
      <c r="E26" s="11" t="s">
        <v>0</v>
      </c>
      <c r="F26" s="11" t="s">
        <v>121</v>
      </c>
      <c r="G26" s="16">
        <v>77.8</v>
      </c>
      <c r="H26" s="16">
        <v>83</v>
      </c>
      <c r="I26" s="20">
        <v>45</v>
      </c>
      <c r="J26" s="20">
        <v>47.5</v>
      </c>
      <c r="K26" s="20">
        <v>50</v>
      </c>
      <c r="L26" s="17">
        <f t="shared" si="0"/>
        <v>50</v>
      </c>
      <c r="M26" s="18">
        <v>25.97</v>
      </c>
      <c r="N26" s="19" t="s">
        <v>9</v>
      </c>
    </row>
    <row r="27" spans="1:14" s="1" customFormat="1" ht="12.75" customHeight="1">
      <c r="A27" s="12">
        <v>1</v>
      </c>
      <c r="B27" s="13" t="s">
        <v>43</v>
      </c>
      <c r="C27" s="11" t="s">
        <v>127</v>
      </c>
      <c r="D27" s="12">
        <v>2007</v>
      </c>
      <c r="E27" s="11" t="s">
        <v>0</v>
      </c>
      <c r="F27" s="11" t="s">
        <v>121</v>
      </c>
      <c r="G27" s="16">
        <v>88.3</v>
      </c>
      <c r="H27" s="16">
        <v>93</v>
      </c>
      <c r="I27" s="20">
        <v>87.5</v>
      </c>
      <c r="J27" s="20">
        <v>95</v>
      </c>
      <c r="K27" s="20">
        <v>95</v>
      </c>
      <c r="L27" s="17">
        <f t="shared" si="0"/>
        <v>95</v>
      </c>
      <c r="M27" s="18">
        <v>46.244999999999997</v>
      </c>
      <c r="N27" s="19" t="s">
        <v>16</v>
      </c>
    </row>
    <row r="28" spans="1:14" s="1" customFormat="1" ht="12.75" customHeight="1">
      <c r="A28" s="12">
        <v>2</v>
      </c>
      <c r="B28" s="13" t="s">
        <v>158</v>
      </c>
      <c r="C28" s="11" t="s">
        <v>127</v>
      </c>
      <c r="D28" s="12">
        <v>2006</v>
      </c>
      <c r="E28" s="11" t="s">
        <v>0</v>
      </c>
      <c r="F28" s="11" t="s">
        <v>121</v>
      </c>
      <c r="G28" s="16">
        <v>90.45</v>
      </c>
      <c r="H28" s="16">
        <v>93</v>
      </c>
      <c r="I28" s="20">
        <v>75</v>
      </c>
      <c r="J28" s="20">
        <v>-80</v>
      </c>
      <c r="K28" s="20">
        <v>85</v>
      </c>
      <c r="L28" s="17">
        <f t="shared" si="0"/>
        <v>85</v>
      </c>
      <c r="M28" s="18">
        <v>40.884</v>
      </c>
      <c r="N28" s="19" t="s">
        <v>51</v>
      </c>
    </row>
    <row r="29" spans="1:14" s="1" customFormat="1" ht="12.75" customHeight="1">
      <c r="A29" s="12">
        <v>3</v>
      </c>
      <c r="B29" s="13" t="s">
        <v>46</v>
      </c>
      <c r="C29" s="11" t="s">
        <v>127</v>
      </c>
      <c r="D29" s="12">
        <v>2006</v>
      </c>
      <c r="E29" s="11" t="s">
        <v>0</v>
      </c>
      <c r="F29" s="11" t="s">
        <v>121</v>
      </c>
      <c r="G29" s="16">
        <v>82</v>
      </c>
      <c r="H29" s="16">
        <v>93</v>
      </c>
      <c r="I29" s="20">
        <v>70</v>
      </c>
      <c r="J29" s="20">
        <v>75</v>
      </c>
      <c r="K29" s="20">
        <v>80</v>
      </c>
      <c r="L29" s="17">
        <f t="shared" si="0"/>
        <v>80</v>
      </c>
      <c r="M29" s="18">
        <v>40.433999999999997</v>
      </c>
      <c r="N29" s="19" t="s">
        <v>16</v>
      </c>
    </row>
    <row r="30" spans="1:14" s="1" customFormat="1" ht="12.75" customHeight="1">
      <c r="A30" s="12">
        <v>1</v>
      </c>
      <c r="B30" s="13" t="s">
        <v>47</v>
      </c>
      <c r="C30" s="11" t="s">
        <v>127</v>
      </c>
      <c r="D30" s="12">
        <v>2006</v>
      </c>
      <c r="E30" s="11" t="s">
        <v>0</v>
      </c>
      <c r="F30" s="11" t="s">
        <v>121</v>
      </c>
      <c r="G30" s="16">
        <v>98.3</v>
      </c>
      <c r="H30" s="16">
        <v>105</v>
      </c>
      <c r="I30" s="20">
        <v>80</v>
      </c>
      <c r="J30" s="20">
        <v>90</v>
      </c>
      <c r="K30" s="20">
        <v>90</v>
      </c>
      <c r="L30" s="17">
        <f t="shared" si="0"/>
        <v>90</v>
      </c>
      <c r="M30" s="18">
        <v>41.569000000000003</v>
      </c>
      <c r="N30" s="19" t="s">
        <v>88</v>
      </c>
    </row>
    <row r="31" spans="1:14">
      <c r="A31" s="12">
        <v>1</v>
      </c>
      <c r="B31" s="13" t="s">
        <v>48</v>
      </c>
      <c r="C31" s="11" t="s">
        <v>127</v>
      </c>
      <c r="D31" s="12">
        <v>2006</v>
      </c>
      <c r="E31" s="11" t="s">
        <v>0</v>
      </c>
      <c r="F31" s="11" t="s">
        <v>121</v>
      </c>
      <c r="G31" s="16">
        <v>130.5</v>
      </c>
      <c r="H31" s="16" t="s">
        <v>126</v>
      </c>
      <c r="I31" s="20">
        <v>90</v>
      </c>
      <c r="J31" s="20">
        <v>95</v>
      </c>
      <c r="K31" s="20">
        <v>95</v>
      </c>
      <c r="L31" s="17">
        <f t="shared" si="0"/>
        <v>95</v>
      </c>
      <c r="M31" s="18">
        <v>38.701999999999998</v>
      </c>
      <c r="N31" s="19" t="s">
        <v>6</v>
      </c>
    </row>
    <row r="32" spans="1:14">
      <c r="A32" s="12">
        <v>2</v>
      </c>
      <c r="B32" s="13" t="s">
        <v>157</v>
      </c>
      <c r="C32" s="11" t="s">
        <v>127</v>
      </c>
      <c r="D32" s="12">
        <v>2007</v>
      </c>
      <c r="E32" s="11" t="s">
        <v>0</v>
      </c>
      <c r="F32" s="11" t="s">
        <v>121</v>
      </c>
      <c r="G32" s="16">
        <v>123.75</v>
      </c>
      <c r="H32" s="16" t="s">
        <v>126</v>
      </c>
      <c r="I32" s="20">
        <v>70</v>
      </c>
      <c r="J32" s="20">
        <v>80</v>
      </c>
      <c r="K32" s="20">
        <v>80</v>
      </c>
      <c r="L32" s="17">
        <f t="shared" si="0"/>
        <v>80</v>
      </c>
      <c r="M32" s="18">
        <v>33.313000000000002</v>
      </c>
      <c r="N32" s="19" t="s">
        <v>6</v>
      </c>
    </row>
  </sheetData>
  <mergeCells count="1">
    <mergeCell ref="I1:K1"/>
  </mergeCells>
  <pageMargins left="0.7" right="0.7" top="0.75" bottom="0.75" header="0.3" footer="0.3"/>
  <ignoredErrors>
    <ignoredError sqref="L3:L13 L15:L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8FE3-8C63-4E92-A792-F54D0B1C5EF8}">
  <dimension ref="A1:N44"/>
  <sheetViews>
    <sheetView workbookViewId="0">
      <selection activeCell="M27" sqref="M27"/>
    </sheetView>
  </sheetViews>
  <sheetFormatPr defaultRowHeight="13.8"/>
  <cols>
    <col min="1" max="1" width="5.88671875" customWidth="1"/>
    <col min="2" max="2" width="22.6640625" bestFit="1" customWidth="1"/>
    <col min="3" max="3" width="4.44140625" bestFit="1" customWidth="1"/>
    <col min="4" max="4" width="5.88671875" bestFit="1" customWidth="1"/>
    <col min="5" max="5" width="15.33203125" bestFit="1" customWidth="1"/>
    <col min="12" max="12" width="7.5546875" customWidth="1"/>
    <col min="13" max="13" width="7.33203125" customWidth="1"/>
    <col min="14" max="14" width="27.6640625" bestFit="1" customWidth="1"/>
  </cols>
  <sheetData>
    <row r="1" spans="1:14" s="3" customFormat="1" ht="12.75" customHeight="1">
      <c r="A1" s="5" t="s">
        <v>1</v>
      </c>
      <c r="B1" s="7" t="s">
        <v>116</v>
      </c>
      <c r="C1" s="5" t="s">
        <v>115</v>
      </c>
      <c r="D1" s="6" t="s">
        <v>129</v>
      </c>
      <c r="E1" s="5" t="s">
        <v>3</v>
      </c>
      <c r="F1" s="5" t="s">
        <v>120</v>
      </c>
      <c r="G1" s="6" t="s">
        <v>12</v>
      </c>
      <c r="H1" s="6" t="s">
        <v>114</v>
      </c>
      <c r="I1" s="25" t="s">
        <v>117</v>
      </c>
      <c r="J1" s="25"/>
      <c r="K1" s="25"/>
      <c r="L1" s="6" t="s">
        <v>118</v>
      </c>
      <c r="M1" s="6" t="s">
        <v>128</v>
      </c>
      <c r="N1" s="7" t="s">
        <v>4</v>
      </c>
    </row>
    <row r="2" spans="1:14" s="1" customFormat="1" ht="12.75" customHeight="1">
      <c r="A2" s="9"/>
      <c r="B2" s="10"/>
      <c r="C2" s="11"/>
      <c r="D2" s="11"/>
      <c r="E2" s="11"/>
      <c r="F2" s="11"/>
      <c r="G2" s="12"/>
      <c r="H2" s="12"/>
      <c r="I2" s="8">
        <v>1</v>
      </c>
      <c r="J2" s="8">
        <v>2</v>
      </c>
      <c r="K2" s="8">
        <v>3</v>
      </c>
      <c r="L2" s="8"/>
      <c r="M2" s="11"/>
      <c r="N2" s="13"/>
    </row>
    <row r="3" spans="1:14" s="1" customFormat="1" ht="12.75" customHeight="1">
      <c r="A3" s="12">
        <v>1</v>
      </c>
      <c r="B3" s="13" t="s">
        <v>7</v>
      </c>
      <c r="C3" s="11" t="s">
        <v>119</v>
      </c>
      <c r="D3" s="12">
        <v>2010</v>
      </c>
      <c r="E3" s="11" t="s">
        <v>0</v>
      </c>
      <c r="F3" s="11" t="s">
        <v>121</v>
      </c>
      <c r="G3" s="16">
        <v>38.9</v>
      </c>
      <c r="H3" s="16">
        <v>43</v>
      </c>
      <c r="I3" s="20">
        <v>32.5</v>
      </c>
      <c r="J3" s="20">
        <v>35</v>
      </c>
      <c r="K3" s="20">
        <v>-37.5</v>
      </c>
      <c r="L3" s="17">
        <f>MAX(I3:K3)</f>
        <v>35</v>
      </c>
      <c r="M3" s="18">
        <v>48.64</v>
      </c>
      <c r="N3" s="19" t="s">
        <v>8</v>
      </c>
    </row>
    <row r="4" spans="1:14" s="1" customFormat="1" ht="12.75" customHeight="1">
      <c r="A4" s="12">
        <v>2</v>
      </c>
      <c r="B4" s="13" t="s">
        <v>5</v>
      </c>
      <c r="C4" s="11" t="s">
        <v>119</v>
      </c>
      <c r="D4" s="12">
        <v>2010</v>
      </c>
      <c r="E4" s="11" t="s">
        <v>0</v>
      </c>
      <c r="F4" s="11" t="s">
        <v>121</v>
      </c>
      <c r="G4" s="16">
        <v>42.82</v>
      </c>
      <c r="H4" s="16">
        <v>43</v>
      </c>
      <c r="I4" s="20">
        <v>35</v>
      </c>
      <c r="J4" s="20">
        <v>-40</v>
      </c>
      <c r="K4" s="20">
        <v>-42.5</v>
      </c>
      <c r="L4" s="17">
        <f t="shared" ref="L4:L26" si="0">MAX(I4:K4)</f>
        <v>35</v>
      </c>
      <c r="M4" s="18">
        <v>41.732999999999997</v>
      </c>
      <c r="N4" s="19" t="s">
        <v>6</v>
      </c>
    </row>
    <row r="5" spans="1:14" s="1" customFormat="1" ht="12.75" customHeight="1">
      <c r="A5" s="12">
        <v>1</v>
      </c>
      <c r="B5" s="13" t="s">
        <v>131</v>
      </c>
      <c r="C5" s="11" t="s">
        <v>119</v>
      </c>
      <c r="D5" s="12">
        <v>2008</v>
      </c>
      <c r="E5" s="11" t="s">
        <v>0</v>
      </c>
      <c r="F5" s="11" t="s">
        <v>121</v>
      </c>
      <c r="G5" s="16">
        <v>48.52</v>
      </c>
      <c r="H5" s="16">
        <v>52</v>
      </c>
      <c r="I5" s="20">
        <v>-35</v>
      </c>
      <c r="J5" s="20">
        <v>-35</v>
      </c>
      <c r="K5" s="20">
        <v>35</v>
      </c>
      <c r="L5" s="17">
        <f t="shared" si="0"/>
        <v>35</v>
      </c>
      <c r="M5" s="18">
        <v>35.83</v>
      </c>
      <c r="N5" s="19" t="s">
        <v>6</v>
      </c>
    </row>
    <row r="6" spans="1:14" s="1" customFormat="1" ht="12.75" customHeight="1">
      <c r="A6" s="12">
        <v>1</v>
      </c>
      <c r="B6" s="13" t="s">
        <v>10</v>
      </c>
      <c r="C6" s="11" t="s">
        <v>119</v>
      </c>
      <c r="D6" s="12">
        <v>2008</v>
      </c>
      <c r="E6" s="11" t="s">
        <v>0</v>
      </c>
      <c r="F6" s="11" t="s">
        <v>121</v>
      </c>
      <c r="G6" s="16">
        <v>60.75</v>
      </c>
      <c r="H6" s="16">
        <v>63</v>
      </c>
      <c r="I6" s="20">
        <v>50</v>
      </c>
      <c r="J6" s="20">
        <v>55</v>
      </c>
      <c r="K6" s="20">
        <v>-60</v>
      </c>
      <c r="L6" s="17">
        <f t="shared" si="0"/>
        <v>55</v>
      </c>
      <c r="M6" s="18">
        <v>46.884999999999998</v>
      </c>
      <c r="N6" s="19" t="s">
        <v>9</v>
      </c>
    </row>
    <row r="7" spans="1:14" s="1" customFormat="1" ht="12.75" customHeight="1">
      <c r="A7" s="12">
        <v>2</v>
      </c>
      <c r="B7" s="13" t="s">
        <v>132</v>
      </c>
      <c r="C7" s="11" t="s">
        <v>119</v>
      </c>
      <c r="D7" s="12">
        <v>2004</v>
      </c>
      <c r="E7" s="11" t="s">
        <v>0</v>
      </c>
      <c r="F7" s="11" t="s">
        <v>121</v>
      </c>
      <c r="G7" s="16">
        <v>61.25</v>
      </c>
      <c r="H7" s="16">
        <v>63</v>
      </c>
      <c r="I7" s="20">
        <v>50</v>
      </c>
      <c r="J7" s="20">
        <v>55</v>
      </c>
      <c r="K7" s="20">
        <v>0</v>
      </c>
      <c r="L7" s="17">
        <f t="shared" si="0"/>
        <v>55</v>
      </c>
      <c r="M7" s="18">
        <v>46.652000000000001</v>
      </c>
      <c r="N7" s="19" t="s">
        <v>135</v>
      </c>
    </row>
    <row r="8" spans="1:14" s="1" customFormat="1" ht="12.75" customHeight="1">
      <c r="A8" s="12">
        <v>1</v>
      </c>
      <c r="B8" s="13" t="s">
        <v>11</v>
      </c>
      <c r="C8" s="11" t="s">
        <v>119</v>
      </c>
      <c r="D8" s="12">
        <v>2005</v>
      </c>
      <c r="E8" s="11" t="s">
        <v>0</v>
      </c>
      <c r="F8" s="11" t="s">
        <v>121</v>
      </c>
      <c r="G8" s="16">
        <v>66.5</v>
      </c>
      <c r="H8" s="16">
        <v>69</v>
      </c>
      <c r="I8" s="20">
        <v>50</v>
      </c>
      <c r="J8" s="20">
        <v>55</v>
      </c>
      <c r="K8" s="20">
        <v>-60</v>
      </c>
      <c r="L8" s="17">
        <f t="shared" si="0"/>
        <v>55</v>
      </c>
      <c r="M8" s="18">
        <v>44.615000000000002</v>
      </c>
      <c r="N8" s="19" t="s">
        <v>6</v>
      </c>
    </row>
    <row r="9" spans="1:14" s="1" customFormat="1" ht="12.75" customHeight="1">
      <c r="A9" s="12">
        <v>2</v>
      </c>
      <c r="B9" s="13" t="s">
        <v>133</v>
      </c>
      <c r="C9" s="11" t="s">
        <v>119</v>
      </c>
      <c r="D9" s="12">
        <v>2006</v>
      </c>
      <c r="E9" s="11" t="s">
        <v>0</v>
      </c>
      <c r="F9" s="11" t="s">
        <v>121</v>
      </c>
      <c r="G9" s="16">
        <v>66.45</v>
      </c>
      <c r="H9" s="16">
        <v>69</v>
      </c>
      <c r="I9" s="20">
        <v>37.5</v>
      </c>
      <c r="J9" s="20">
        <v>-40</v>
      </c>
      <c r="K9" s="20">
        <v>-40</v>
      </c>
      <c r="L9" s="17">
        <f t="shared" si="0"/>
        <v>37.5</v>
      </c>
      <c r="M9" s="18">
        <v>30.43</v>
      </c>
      <c r="N9" s="19" t="s">
        <v>33</v>
      </c>
    </row>
    <row r="10" spans="1:14" s="1" customFormat="1" ht="12.75" customHeight="1">
      <c r="A10" s="12">
        <v>1</v>
      </c>
      <c r="B10" s="13" t="s">
        <v>134</v>
      </c>
      <c r="C10" s="11" t="s">
        <v>119</v>
      </c>
      <c r="D10" s="12">
        <v>2006</v>
      </c>
      <c r="E10" s="11" t="s">
        <v>0</v>
      </c>
      <c r="F10" s="11" t="s">
        <v>121</v>
      </c>
      <c r="G10" s="16">
        <v>79.75</v>
      </c>
      <c r="H10" s="16">
        <v>84</v>
      </c>
      <c r="I10" s="20">
        <v>-110</v>
      </c>
      <c r="J10" s="20">
        <v>110</v>
      </c>
      <c r="K10" s="20">
        <v>0</v>
      </c>
      <c r="L10" s="17">
        <f t="shared" si="0"/>
        <v>110</v>
      </c>
      <c r="M10" s="18">
        <v>83.221999999999994</v>
      </c>
      <c r="N10" s="19" t="s">
        <v>6</v>
      </c>
    </row>
    <row r="11" spans="1:14" s="1" customFormat="1" ht="12.75" customHeight="1">
      <c r="A11" s="12">
        <v>1</v>
      </c>
      <c r="B11" s="13" t="s">
        <v>174</v>
      </c>
      <c r="C11" s="11" t="s">
        <v>127</v>
      </c>
      <c r="D11" s="12">
        <v>2005</v>
      </c>
      <c r="E11" s="11" t="s">
        <v>0</v>
      </c>
      <c r="F11" s="11" t="s">
        <v>121</v>
      </c>
      <c r="G11" s="16">
        <v>47.3</v>
      </c>
      <c r="H11" s="16">
        <v>48</v>
      </c>
      <c r="I11" s="20">
        <v>45</v>
      </c>
      <c r="J11" s="20">
        <v>-52.5</v>
      </c>
      <c r="K11" s="20">
        <v>55</v>
      </c>
      <c r="L11" s="17">
        <f t="shared" si="0"/>
        <v>55</v>
      </c>
      <c r="M11" s="18">
        <v>37.595999999999997</v>
      </c>
      <c r="N11" s="19" t="s">
        <v>182</v>
      </c>
    </row>
    <row r="12" spans="1:14" s="1" customFormat="1" ht="12.75" customHeight="1">
      <c r="A12" s="12">
        <v>1</v>
      </c>
      <c r="B12" s="13" t="s">
        <v>50</v>
      </c>
      <c r="C12" s="11" t="s">
        <v>127</v>
      </c>
      <c r="D12" s="12">
        <v>2005</v>
      </c>
      <c r="E12" s="11" t="s">
        <v>0</v>
      </c>
      <c r="F12" s="11" t="s">
        <v>121</v>
      </c>
      <c r="G12" s="16">
        <v>53</v>
      </c>
      <c r="H12" s="16">
        <v>53</v>
      </c>
      <c r="I12" s="20">
        <v>40</v>
      </c>
      <c r="J12" s="20">
        <v>45</v>
      </c>
      <c r="K12" s="20">
        <v>-50</v>
      </c>
      <c r="L12" s="17">
        <f t="shared" si="0"/>
        <v>45</v>
      </c>
      <c r="M12" s="18">
        <v>28.838000000000001</v>
      </c>
      <c r="N12" s="19" t="s">
        <v>16</v>
      </c>
    </row>
    <row r="13" spans="1:14" s="1" customFormat="1" ht="12.75" customHeight="1">
      <c r="A13" s="12">
        <v>1</v>
      </c>
      <c r="B13" s="13" t="s">
        <v>175</v>
      </c>
      <c r="C13" s="11" t="s">
        <v>127</v>
      </c>
      <c r="D13" s="12">
        <v>2004</v>
      </c>
      <c r="E13" s="11" t="s">
        <v>0</v>
      </c>
      <c r="F13" s="11" t="s">
        <v>121</v>
      </c>
      <c r="G13" s="16">
        <v>57.2</v>
      </c>
      <c r="H13" s="16">
        <v>59</v>
      </c>
      <c r="I13" s="20">
        <v>85</v>
      </c>
      <c r="J13" s="20">
        <v>90</v>
      </c>
      <c r="K13" s="20">
        <v>92.5</v>
      </c>
      <c r="L13" s="17">
        <f t="shared" si="0"/>
        <v>92.5</v>
      </c>
      <c r="M13" s="18">
        <v>56.789000000000001</v>
      </c>
      <c r="N13" s="19" t="s">
        <v>183</v>
      </c>
    </row>
    <row r="14" spans="1:14" s="1" customFormat="1" ht="12.75" customHeight="1">
      <c r="A14" s="12">
        <v>1</v>
      </c>
      <c r="B14" s="13" t="s">
        <v>176</v>
      </c>
      <c r="C14" s="11" t="s">
        <v>127</v>
      </c>
      <c r="D14" s="12">
        <v>2005</v>
      </c>
      <c r="E14" s="11" t="s">
        <v>0</v>
      </c>
      <c r="F14" s="11" t="s">
        <v>121</v>
      </c>
      <c r="G14" s="16">
        <v>65.7</v>
      </c>
      <c r="H14" s="16">
        <v>66</v>
      </c>
      <c r="I14" s="20">
        <v>82.5</v>
      </c>
      <c r="J14" s="20">
        <v>87.5</v>
      </c>
      <c r="K14" s="20">
        <v>95</v>
      </c>
      <c r="L14" s="17">
        <f t="shared" si="0"/>
        <v>95</v>
      </c>
      <c r="M14" s="18">
        <v>54.018999999999998</v>
      </c>
      <c r="N14" s="19" t="s">
        <v>145</v>
      </c>
    </row>
    <row r="15" spans="1:14" s="1" customFormat="1" ht="12.75" customHeight="1">
      <c r="A15" s="12">
        <v>2</v>
      </c>
      <c r="B15" s="13" t="s">
        <v>177</v>
      </c>
      <c r="C15" s="11" t="s">
        <v>127</v>
      </c>
      <c r="D15" s="12">
        <v>2005</v>
      </c>
      <c r="E15" s="11" t="s">
        <v>0</v>
      </c>
      <c r="F15" s="11" t="s">
        <v>121</v>
      </c>
      <c r="G15" s="16">
        <v>63.35</v>
      </c>
      <c r="H15" s="16">
        <v>66</v>
      </c>
      <c r="I15" s="22">
        <v>65</v>
      </c>
      <c r="J15" s="22">
        <v>70</v>
      </c>
      <c r="K15" s="22">
        <v>72.5</v>
      </c>
      <c r="L15" s="17">
        <f t="shared" si="0"/>
        <v>72.5</v>
      </c>
      <c r="M15" s="18">
        <v>42.057000000000002</v>
      </c>
      <c r="N15" s="19" t="s">
        <v>16</v>
      </c>
    </row>
    <row r="16" spans="1:14" s="1" customFormat="1" ht="12.75" customHeight="1">
      <c r="A16" s="12">
        <v>3</v>
      </c>
      <c r="B16" s="13" t="s">
        <v>54</v>
      </c>
      <c r="C16" s="11" t="s">
        <v>127</v>
      </c>
      <c r="D16" s="12">
        <v>2005</v>
      </c>
      <c r="E16" s="11" t="s">
        <v>0</v>
      </c>
      <c r="F16" s="11" t="s">
        <v>121</v>
      </c>
      <c r="G16" s="16">
        <v>65.75</v>
      </c>
      <c r="H16" s="16">
        <v>66</v>
      </c>
      <c r="I16" s="20">
        <v>70</v>
      </c>
      <c r="J16" s="20">
        <v>-72.5</v>
      </c>
      <c r="K16" s="20">
        <v>72.5</v>
      </c>
      <c r="L16" s="17">
        <f t="shared" si="0"/>
        <v>72.5</v>
      </c>
      <c r="M16" s="18">
        <v>41.207999999999998</v>
      </c>
      <c r="N16" s="19" t="s">
        <v>9</v>
      </c>
    </row>
    <row r="17" spans="1:14" s="1" customFormat="1" ht="12.75" customHeight="1">
      <c r="A17" s="12">
        <v>1</v>
      </c>
      <c r="B17" s="13" t="s">
        <v>53</v>
      </c>
      <c r="C17" s="11" t="s">
        <v>127</v>
      </c>
      <c r="D17" s="12">
        <v>2005</v>
      </c>
      <c r="E17" s="11" t="s">
        <v>0</v>
      </c>
      <c r="F17" s="11" t="s">
        <v>121</v>
      </c>
      <c r="G17" s="16">
        <v>71.7</v>
      </c>
      <c r="H17" s="16">
        <v>74</v>
      </c>
      <c r="I17" s="20">
        <v>80</v>
      </c>
      <c r="J17" s="20">
        <v>85</v>
      </c>
      <c r="K17" s="20">
        <v>87.5</v>
      </c>
      <c r="L17" s="17">
        <f t="shared" si="0"/>
        <v>87.5</v>
      </c>
      <c r="M17" s="18">
        <v>47.456000000000003</v>
      </c>
      <c r="N17" s="19" t="s">
        <v>9</v>
      </c>
    </row>
    <row r="18" spans="1:14" s="1" customFormat="1" ht="12.75" customHeight="1">
      <c r="A18" s="12">
        <v>2</v>
      </c>
      <c r="B18" s="13" t="s">
        <v>178</v>
      </c>
      <c r="C18" s="11" t="s">
        <v>127</v>
      </c>
      <c r="D18" s="12">
        <v>2005</v>
      </c>
      <c r="E18" s="11" t="s">
        <v>0</v>
      </c>
      <c r="F18" s="11" t="s">
        <v>121</v>
      </c>
      <c r="G18" s="16">
        <v>72.95</v>
      </c>
      <c r="H18" s="16">
        <v>74</v>
      </c>
      <c r="I18" s="20">
        <v>80</v>
      </c>
      <c r="J18" s="20">
        <v>87.5</v>
      </c>
      <c r="K18" s="20">
        <v>-95</v>
      </c>
      <c r="L18" s="17">
        <f t="shared" si="0"/>
        <v>87.5</v>
      </c>
      <c r="M18" s="18">
        <v>47.02</v>
      </c>
      <c r="N18" s="19" t="s">
        <v>58</v>
      </c>
    </row>
    <row r="19" spans="1:14" s="1" customFormat="1" ht="12.75" customHeight="1">
      <c r="A19" s="12">
        <v>3</v>
      </c>
      <c r="B19" s="13" t="s">
        <v>179</v>
      </c>
      <c r="C19" s="11" t="s">
        <v>127</v>
      </c>
      <c r="D19" s="12">
        <v>2005</v>
      </c>
      <c r="E19" s="11" t="s">
        <v>0</v>
      </c>
      <c r="F19" s="11" t="s">
        <v>121</v>
      </c>
      <c r="G19" s="16">
        <v>66.650000000000006</v>
      </c>
      <c r="H19" s="16">
        <v>74</v>
      </c>
      <c r="I19" s="20">
        <v>75</v>
      </c>
      <c r="J19" s="20">
        <v>80</v>
      </c>
      <c r="K19" s="20">
        <v>-82.5</v>
      </c>
      <c r="L19" s="17">
        <f t="shared" si="0"/>
        <v>80</v>
      </c>
      <c r="M19" s="18">
        <v>45.134999999999998</v>
      </c>
      <c r="N19" s="19" t="s">
        <v>81</v>
      </c>
    </row>
    <row r="20" spans="1:14" s="1" customFormat="1" ht="12.75" customHeight="1">
      <c r="A20" s="12">
        <v>4</v>
      </c>
      <c r="B20" s="13" t="s">
        <v>55</v>
      </c>
      <c r="C20" s="11" t="s">
        <v>127</v>
      </c>
      <c r="D20" s="12">
        <v>2005</v>
      </c>
      <c r="E20" s="11" t="s">
        <v>0</v>
      </c>
      <c r="F20" s="11" t="s">
        <v>121</v>
      </c>
      <c r="G20" s="16">
        <v>70.3</v>
      </c>
      <c r="H20" s="16">
        <v>74</v>
      </c>
      <c r="I20" s="20">
        <v>67.5</v>
      </c>
      <c r="J20" s="20">
        <v>70</v>
      </c>
      <c r="K20" s="20">
        <v>-75</v>
      </c>
      <c r="L20" s="17">
        <f t="shared" si="0"/>
        <v>70</v>
      </c>
      <c r="M20" s="18">
        <v>38.369</v>
      </c>
      <c r="N20" s="19" t="s">
        <v>16</v>
      </c>
    </row>
    <row r="21" spans="1:14" s="1" customFormat="1" ht="12.75" customHeight="1">
      <c r="A21" s="12">
        <v>1</v>
      </c>
      <c r="B21" s="13" t="s">
        <v>57</v>
      </c>
      <c r="C21" s="11" t="s">
        <v>127</v>
      </c>
      <c r="D21" s="12">
        <v>2004</v>
      </c>
      <c r="E21" s="11" t="s">
        <v>0</v>
      </c>
      <c r="F21" s="11" t="s">
        <v>121</v>
      </c>
      <c r="G21" s="16">
        <v>75.05</v>
      </c>
      <c r="H21" s="16">
        <v>83</v>
      </c>
      <c r="I21" s="20">
        <v>-102.5</v>
      </c>
      <c r="J21" s="20">
        <v>102.5</v>
      </c>
      <c r="K21" s="20">
        <v>-105</v>
      </c>
      <c r="L21" s="17">
        <f t="shared" si="0"/>
        <v>102.5</v>
      </c>
      <c r="M21" s="18">
        <v>54.256999999999998</v>
      </c>
      <c r="N21" s="11" t="s">
        <v>58</v>
      </c>
    </row>
    <row r="22" spans="1:14" s="1" customFormat="1" ht="12.75" customHeight="1">
      <c r="A22" s="12">
        <v>2</v>
      </c>
      <c r="B22" s="13" t="s">
        <v>180</v>
      </c>
      <c r="C22" s="11" t="s">
        <v>127</v>
      </c>
      <c r="D22" s="12">
        <v>2004</v>
      </c>
      <c r="E22" s="11" t="s">
        <v>0</v>
      </c>
      <c r="F22" s="11" t="s">
        <v>121</v>
      </c>
      <c r="G22" s="16">
        <v>79.3</v>
      </c>
      <c r="H22" s="16">
        <v>83</v>
      </c>
      <c r="I22" s="20">
        <v>85</v>
      </c>
      <c r="J22" s="20">
        <v>-90</v>
      </c>
      <c r="K22" s="20">
        <v>-90</v>
      </c>
      <c r="L22" s="17">
        <f t="shared" si="0"/>
        <v>85</v>
      </c>
      <c r="M22" s="18">
        <v>43.712000000000003</v>
      </c>
      <c r="N22" s="19" t="s">
        <v>184</v>
      </c>
    </row>
    <row r="23" spans="1:14" s="1" customFormat="1" ht="12.75" customHeight="1">
      <c r="A23" s="12">
        <v>1</v>
      </c>
      <c r="B23" s="13" t="s">
        <v>59</v>
      </c>
      <c r="C23" s="11" t="s">
        <v>127</v>
      </c>
      <c r="D23" s="12">
        <v>2004</v>
      </c>
      <c r="E23" s="11" t="s">
        <v>0</v>
      </c>
      <c r="F23" s="11" t="s">
        <v>121</v>
      </c>
      <c r="G23" s="16">
        <v>90.9</v>
      </c>
      <c r="H23" s="16">
        <v>93</v>
      </c>
      <c r="I23" s="20">
        <v>100</v>
      </c>
      <c r="J23" s="20">
        <v>105</v>
      </c>
      <c r="K23" s="20">
        <v>107.5</v>
      </c>
      <c r="L23" s="17">
        <f t="shared" si="0"/>
        <v>107.5</v>
      </c>
      <c r="M23" s="18">
        <v>51.579000000000001</v>
      </c>
      <c r="N23" s="19" t="s">
        <v>51</v>
      </c>
    </row>
    <row r="24" spans="1:14" s="1" customFormat="1" ht="12.75" customHeight="1">
      <c r="A24" s="12">
        <v>1</v>
      </c>
      <c r="B24" s="13" t="s">
        <v>60</v>
      </c>
      <c r="C24" s="11" t="s">
        <v>127</v>
      </c>
      <c r="D24" s="12">
        <v>2005</v>
      </c>
      <c r="E24" s="11" t="s">
        <v>0</v>
      </c>
      <c r="F24" s="11" t="s">
        <v>121</v>
      </c>
      <c r="G24" s="16">
        <v>95.3</v>
      </c>
      <c r="H24" s="16">
        <v>105</v>
      </c>
      <c r="I24" s="20">
        <v>160</v>
      </c>
      <c r="J24" s="23">
        <v>175</v>
      </c>
      <c r="K24" s="20">
        <v>-180</v>
      </c>
      <c r="L24" s="17">
        <f t="shared" si="0"/>
        <v>175</v>
      </c>
      <c r="M24" s="18">
        <v>82.043999999999997</v>
      </c>
      <c r="N24" s="19" t="s">
        <v>61</v>
      </c>
    </row>
    <row r="25" spans="1:14" s="1" customFormat="1" ht="12.75" customHeight="1">
      <c r="A25" s="12">
        <v>2</v>
      </c>
      <c r="B25" s="13" t="s">
        <v>181</v>
      </c>
      <c r="C25" s="11" t="s">
        <v>127</v>
      </c>
      <c r="D25" s="12">
        <v>2005</v>
      </c>
      <c r="E25" s="11" t="s">
        <v>0</v>
      </c>
      <c r="F25" s="11" t="s">
        <v>121</v>
      </c>
      <c r="G25" s="16">
        <v>103.7</v>
      </c>
      <c r="H25" s="16">
        <v>105</v>
      </c>
      <c r="I25" s="20">
        <v>110</v>
      </c>
      <c r="J25" s="20">
        <v>-120</v>
      </c>
      <c r="K25" s="20">
        <v>120</v>
      </c>
      <c r="L25" s="17">
        <f t="shared" si="0"/>
        <v>120</v>
      </c>
      <c r="M25" s="18">
        <v>54.043999999999997</v>
      </c>
      <c r="N25" s="19" t="s">
        <v>6</v>
      </c>
    </row>
    <row r="26" spans="1:14" s="1" customFormat="1" ht="12.75" customHeight="1">
      <c r="A26" s="12">
        <v>3</v>
      </c>
      <c r="B26" s="13" t="s">
        <v>62</v>
      </c>
      <c r="C26" s="11" t="s">
        <v>127</v>
      </c>
      <c r="D26" s="12">
        <v>2004</v>
      </c>
      <c r="E26" s="11" t="s">
        <v>0</v>
      </c>
      <c r="F26" s="11" t="s">
        <v>121</v>
      </c>
      <c r="G26" s="16">
        <v>102.55</v>
      </c>
      <c r="H26" s="16">
        <v>105</v>
      </c>
      <c r="I26" s="20">
        <v>70</v>
      </c>
      <c r="J26" s="20">
        <v>-75</v>
      </c>
      <c r="K26" s="20">
        <v>75</v>
      </c>
      <c r="L26" s="17">
        <f t="shared" si="0"/>
        <v>75</v>
      </c>
      <c r="M26" s="18">
        <v>33.954000000000001</v>
      </c>
      <c r="N26" s="19" t="s">
        <v>51</v>
      </c>
    </row>
    <row r="27" spans="1:14" s="1" customFormat="1" ht="12.75" customHeight="1">
      <c r="A27" s="26"/>
      <c r="B27" s="27"/>
      <c r="C27" s="28"/>
      <c r="D27" s="26"/>
      <c r="E27" s="28"/>
      <c r="F27" s="28"/>
      <c r="G27" s="29"/>
      <c r="H27" s="29"/>
      <c r="I27" s="30"/>
      <c r="J27" s="30"/>
      <c r="K27" s="30"/>
      <c r="L27" s="31"/>
      <c r="M27" s="32"/>
      <c r="N27" s="33"/>
    </row>
    <row r="28" spans="1:14" s="1" customFormat="1" ht="12.75" customHeight="1">
      <c r="A28" s="26"/>
      <c r="B28" s="27"/>
      <c r="C28" s="28"/>
      <c r="D28" s="28"/>
      <c r="E28" s="28"/>
      <c r="F28" s="28"/>
      <c r="G28" s="29"/>
      <c r="H28" s="29"/>
      <c r="I28" s="30"/>
      <c r="J28" s="30"/>
      <c r="K28" s="30"/>
      <c r="L28" s="31"/>
      <c r="M28" s="32"/>
      <c r="N28" s="33"/>
    </row>
    <row r="29" spans="1:14" s="1" customFormat="1" ht="12.75" customHeight="1">
      <c r="A29" s="26"/>
      <c r="B29" s="27"/>
      <c r="C29" s="28"/>
      <c r="D29" s="26"/>
      <c r="E29" s="28"/>
      <c r="F29" s="28"/>
      <c r="G29" s="29"/>
      <c r="H29" s="29"/>
      <c r="I29" s="30"/>
      <c r="J29" s="30"/>
      <c r="K29" s="30"/>
      <c r="L29" s="31"/>
      <c r="M29" s="32"/>
      <c r="N29" s="33"/>
    </row>
    <row r="30" spans="1:14" s="1" customFormat="1" ht="12.75" customHeight="1">
      <c r="A30" s="26"/>
      <c r="B30" s="27"/>
      <c r="C30" s="28"/>
      <c r="D30" s="26"/>
      <c r="E30" s="28"/>
      <c r="F30" s="28"/>
      <c r="G30" s="29"/>
      <c r="H30" s="29"/>
      <c r="I30" s="30"/>
      <c r="J30" s="30"/>
      <c r="K30" s="30"/>
      <c r="L30" s="31"/>
      <c r="M30" s="32"/>
      <c r="N30" s="33"/>
    </row>
    <row r="31" spans="1:14" s="1" customFormat="1" ht="12.75" customHeight="1">
      <c r="A31" s="26"/>
      <c r="B31" s="27"/>
      <c r="C31" s="28"/>
      <c r="D31" s="26"/>
      <c r="E31" s="28"/>
      <c r="F31" s="28"/>
      <c r="G31" s="29"/>
      <c r="H31" s="29"/>
      <c r="I31" s="30"/>
      <c r="J31" s="30"/>
      <c r="K31" s="30"/>
      <c r="L31" s="31"/>
      <c r="M31" s="32"/>
      <c r="N31" s="33"/>
    </row>
    <row r="32" spans="1:14" s="1" customFormat="1" ht="12.75" customHeight="1">
      <c r="A32" s="26"/>
      <c r="B32" s="27"/>
      <c r="C32" s="28"/>
      <c r="D32" s="26"/>
      <c r="E32" s="28"/>
      <c r="F32" s="28"/>
      <c r="G32" s="29"/>
      <c r="H32" s="29"/>
      <c r="I32" s="30"/>
      <c r="J32" s="30"/>
      <c r="K32" s="30"/>
      <c r="L32" s="31"/>
      <c r="M32" s="32"/>
      <c r="N32" s="33"/>
    </row>
    <row r="33" spans="1:14" s="1" customFormat="1" ht="12.75" customHeight="1">
      <c r="A33" s="26"/>
      <c r="B33" s="27"/>
      <c r="C33" s="28"/>
      <c r="D33" s="26"/>
      <c r="E33" s="28"/>
      <c r="F33" s="28"/>
      <c r="G33" s="29"/>
      <c r="H33" s="29"/>
      <c r="I33" s="30"/>
      <c r="J33" s="30"/>
      <c r="K33" s="30"/>
      <c r="L33" s="31"/>
      <c r="M33" s="32"/>
      <c r="N33" s="33"/>
    </row>
    <row r="34" spans="1:14" s="1" customFormat="1" ht="12.75" customHeight="1">
      <c r="A34" s="26"/>
      <c r="B34" s="27"/>
      <c r="C34" s="28"/>
      <c r="D34" s="26"/>
      <c r="E34" s="28"/>
      <c r="F34" s="28"/>
      <c r="G34" s="29"/>
      <c r="H34" s="29"/>
      <c r="I34" s="30"/>
      <c r="J34" s="30"/>
      <c r="K34" s="30"/>
      <c r="L34" s="31"/>
      <c r="M34" s="32"/>
      <c r="N34" s="33"/>
    </row>
    <row r="35" spans="1:14" s="1" customFormat="1" ht="12.75" customHeight="1">
      <c r="A35" s="26"/>
      <c r="B35" s="27"/>
      <c r="C35" s="28"/>
      <c r="D35" s="26"/>
      <c r="E35" s="28"/>
      <c r="F35" s="28"/>
      <c r="G35" s="29"/>
      <c r="H35" s="29"/>
      <c r="I35" s="30"/>
      <c r="J35" s="30"/>
      <c r="K35" s="30"/>
      <c r="L35" s="31"/>
      <c r="M35" s="32"/>
      <c r="N35" s="33"/>
    </row>
    <row r="36" spans="1:14" s="1" customFormat="1" ht="12.75" customHeight="1">
      <c r="A36" s="26"/>
      <c r="B36" s="27"/>
      <c r="C36" s="28"/>
      <c r="D36" s="28"/>
      <c r="E36" s="28"/>
      <c r="F36" s="28"/>
      <c r="G36" s="29"/>
      <c r="H36" s="29"/>
      <c r="I36" s="30"/>
      <c r="J36" s="30"/>
      <c r="K36" s="30"/>
      <c r="L36" s="31"/>
      <c r="M36" s="32"/>
      <c r="N36" s="33"/>
    </row>
    <row r="37" spans="1:14" s="1" customFormat="1" ht="12.75" customHeight="1">
      <c r="A37" s="26"/>
      <c r="B37" s="27"/>
      <c r="C37" s="28"/>
      <c r="D37" s="26"/>
      <c r="E37" s="28"/>
      <c r="F37" s="28"/>
      <c r="G37" s="29"/>
      <c r="H37" s="29"/>
      <c r="I37" s="30"/>
      <c r="J37" s="30"/>
      <c r="K37" s="30"/>
      <c r="L37" s="31"/>
      <c r="M37" s="32"/>
      <c r="N37" s="33"/>
    </row>
    <row r="38" spans="1:14" s="1" customFormat="1" ht="12.75" customHeight="1">
      <c r="A38" s="26"/>
      <c r="B38" s="27"/>
      <c r="C38" s="28"/>
      <c r="D38" s="26"/>
      <c r="E38" s="28"/>
      <c r="F38" s="28"/>
      <c r="G38" s="29"/>
      <c r="H38" s="29"/>
      <c r="I38" s="30"/>
      <c r="J38" s="30"/>
      <c r="K38" s="30"/>
      <c r="L38" s="31"/>
      <c r="M38" s="32"/>
      <c r="N38" s="33"/>
    </row>
    <row r="39" spans="1:14" s="1" customFormat="1" ht="12.75" customHeight="1">
      <c r="A39" s="26"/>
      <c r="B39" s="27"/>
      <c r="C39" s="28"/>
      <c r="D39" s="26"/>
      <c r="E39" s="28"/>
      <c r="F39" s="28"/>
      <c r="G39" s="29"/>
      <c r="H39" s="29"/>
      <c r="I39" s="30"/>
      <c r="J39" s="30"/>
      <c r="K39" s="30"/>
      <c r="L39" s="31"/>
      <c r="M39" s="32"/>
      <c r="N39" s="33"/>
    </row>
    <row r="40" spans="1:14" s="1" customFormat="1" ht="12.75" customHeight="1">
      <c r="A40" s="26"/>
      <c r="B40" s="27"/>
      <c r="C40" s="28"/>
      <c r="D40" s="26"/>
      <c r="E40" s="28"/>
      <c r="F40" s="28"/>
      <c r="G40" s="29"/>
      <c r="H40" s="29"/>
      <c r="I40" s="30"/>
      <c r="J40" s="30"/>
      <c r="K40" s="30"/>
      <c r="L40" s="31"/>
      <c r="M40" s="32"/>
      <c r="N40" s="33"/>
    </row>
    <row r="41" spans="1:14" s="1" customFormat="1" ht="12.75" customHeight="1">
      <c r="A41" s="26"/>
      <c r="B41" s="27"/>
      <c r="C41" s="28"/>
      <c r="D41" s="26"/>
      <c r="E41" s="28"/>
      <c r="F41" s="28"/>
      <c r="G41" s="29"/>
      <c r="H41" s="29"/>
      <c r="I41" s="30"/>
      <c r="J41" s="30"/>
      <c r="K41" s="30"/>
      <c r="L41" s="31"/>
      <c r="M41" s="32"/>
      <c r="N41" s="33"/>
    </row>
    <row r="42" spans="1:14" s="1" customFormat="1" ht="12.75" customHeight="1">
      <c r="A42" s="26"/>
      <c r="B42" s="27"/>
      <c r="C42" s="28"/>
      <c r="D42" s="26"/>
      <c r="E42" s="28"/>
      <c r="F42" s="28"/>
      <c r="G42" s="29"/>
      <c r="H42" s="29"/>
      <c r="I42" s="30"/>
      <c r="J42" s="30"/>
      <c r="K42" s="30"/>
      <c r="L42" s="31"/>
      <c r="M42" s="32"/>
      <c r="N42" s="33"/>
    </row>
    <row r="43" spans="1:14" s="1" customFormat="1" ht="12.75" customHeight="1">
      <c r="A43" s="26"/>
      <c r="B43" s="27"/>
      <c r="C43" s="28"/>
      <c r="D43" s="26"/>
      <c r="E43" s="28"/>
      <c r="F43" s="28"/>
      <c r="G43" s="29"/>
      <c r="H43" s="29"/>
      <c r="I43" s="30"/>
      <c r="J43" s="34"/>
      <c r="K43" s="34"/>
      <c r="L43" s="31"/>
      <c r="M43" s="32"/>
      <c r="N43" s="33"/>
    </row>
    <row r="44" spans="1:14" s="1" customFormat="1" ht="12.75" customHeight="1">
      <c r="A44" s="26"/>
      <c r="B44" s="27"/>
      <c r="C44" s="28"/>
      <c r="D44" s="26"/>
      <c r="E44" s="28"/>
      <c r="F44" s="28"/>
      <c r="G44" s="29"/>
      <c r="H44" s="29"/>
      <c r="I44" s="30"/>
      <c r="J44" s="30"/>
      <c r="K44" s="30"/>
      <c r="L44" s="31"/>
      <c r="M44" s="32"/>
      <c r="N44" s="33"/>
    </row>
  </sheetData>
  <mergeCells count="1">
    <mergeCell ref="I1:K1"/>
  </mergeCells>
  <pageMargins left="0.7" right="0.7" top="0.75" bottom="0.75" header="0.3" footer="0.3"/>
  <ignoredErrors>
    <ignoredError sqref="L3:L10 L11:L2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01CA1-E18A-4880-B157-984214F813DE}">
  <dimension ref="A1:N32"/>
  <sheetViews>
    <sheetView topLeftCell="A4" workbookViewId="0">
      <selection activeCell="M33" sqref="M33"/>
    </sheetView>
  </sheetViews>
  <sheetFormatPr defaultRowHeight="13.8"/>
  <cols>
    <col min="1" max="1" width="5.6640625" style="21" customWidth="1"/>
    <col min="2" max="2" width="19.6640625" bestFit="1" customWidth="1"/>
    <col min="3" max="3" width="4.44140625" bestFit="1" customWidth="1"/>
    <col min="4" max="4" width="5.88671875" bestFit="1" customWidth="1"/>
    <col min="5" max="5" width="15.33203125" bestFit="1" customWidth="1"/>
    <col min="12" max="12" width="7.5546875" customWidth="1"/>
    <col min="14" max="14" width="28" bestFit="1" customWidth="1"/>
  </cols>
  <sheetData>
    <row r="1" spans="1:14" s="3" customFormat="1" ht="12.75" customHeight="1">
      <c r="A1" s="5" t="s">
        <v>1</v>
      </c>
      <c r="B1" s="7" t="s">
        <v>116</v>
      </c>
      <c r="C1" s="5" t="s">
        <v>115</v>
      </c>
      <c r="D1" s="6" t="s">
        <v>129</v>
      </c>
      <c r="E1" s="5" t="s">
        <v>3</v>
      </c>
      <c r="F1" s="5" t="s">
        <v>120</v>
      </c>
      <c r="G1" s="6" t="s">
        <v>12</v>
      </c>
      <c r="H1" s="6" t="s">
        <v>114</v>
      </c>
      <c r="I1" s="25" t="s">
        <v>123</v>
      </c>
      <c r="J1" s="25"/>
      <c r="K1" s="25"/>
      <c r="L1" s="6" t="s">
        <v>118</v>
      </c>
      <c r="M1" s="6" t="s">
        <v>13</v>
      </c>
      <c r="N1" s="7" t="s">
        <v>4</v>
      </c>
    </row>
    <row r="2" spans="1:14" s="1" customFormat="1" ht="12.75" customHeight="1">
      <c r="A2" s="9"/>
      <c r="B2" s="10"/>
      <c r="C2" s="11"/>
      <c r="D2" s="11"/>
      <c r="E2" s="11"/>
      <c r="F2" s="11"/>
      <c r="G2" s="12"/>
      <c r="H2" s="12"/>
      <c r="I2" s="8">
        <v>1</v>
      </c>
      <c r="J2" s="8">
        <v>2</v>
      </c>
      <c r="K2" s="8">
        <v>3</v>
      </c>
      <c r="L2" s="8"/>
      <c r="M2" s="11"/>
      <c r="N2" s="13"/>
    </row>
    <row r="3" spans="1:14" s="1" customFormat="1" ht="12.75" customHeight="1">
      <c r="A3" s="12">
        <v>1</v>
      </c>
      <c r="B3" s="13" t="s">
        <v>136</v>
      </c>
      <c r="C3" s="11" t="s">
        <v>119</v>
      </c>
      <c r="D3" s="12">
        <v>2001</v>
      </c>
      <c r="E3" s="11" t="s">
        <v>0</v>
      </c>
      <c r="F3" s="11" t="s">
        <v>122</v>
      </c>
      <c r="G3" s="16">
        <v>51.04</v>
      </c>
      <c r="H3" s="16">
        <v>52</v>
      </c>
      <c r="I3" s="20">
        <v>27.5</v>
      </c>
      <c r="J3" s="20">
        <v>32.5</v>
      </c>
      <c r="K3" s="20">
        <v>37.5</v>
      </c>
      <c r="L3" s="17">
        <f>MAX(I3:K3)</f>
        <v>37.5</v>
      </c>
      <c r="M3" s="18">
        <v>36.512999999999998</v>
      </c>
      <c r="N3" s="19" t="s">
        <v>145</v>
      </c>
    </row>
    <row r="4" spans="1:14" s="1" customFormat="1" ht="12.6" customHeight="1">
      <c r="A4" s="12">
        <v>1</v>
      </c>
      <c r="B4" s="13" t="s">
        <v>137</v>
      </c>
      <c r="C4" s="11" t="s">
        <v>119</v>
      </c>
      <c r="D4" s="12">
        <v>1999</v>
      </c>
      <c r="E4" s="11" t="s">
        <v>0</v>
      </c>
      <c r="F4" s="11" t="s">
        <v>122</v>
      </c>
      <c r="G4" s="2">
        <v>56.84</v>
      </c>
      <c r="H4" s="16">
        <v>57</v>
      </c>
      <c r="I4" s="20">
        <v>55</v>
      </c>
      <c r="J4" s="22">
        <v>60</v>
      </c>
      <c r="K4" s="20">
        <v>-65</v>
      </c>
      <c r="L4" s="17">
        <f t="shared" ref="L4:L32" si="0">MAX(I4:K4)</f>
        <v>60</v>
      </c>
      <c r="M4" s="18">
        <v>53.466999999999999</v>
      </c>
      <c r="N4" s="19" t="s">
        <v>51</v>
      </c>
    </row>
    <row r="5" spans="1:14" s="1" customFormat="1" ht="12.6" customHeight="1">
      <c r="A5" s="12">
        <v>2</v>
      </c>
      <c r="B5" s="13" t="s">
        <v>138</v>
      </c>
      <c r="C5" s="11" t="s">
        <v>119</v>
      </c>
      <c r="D5" s="12">
        <v>2000</v>
      </c>
      <c r="E5" s="11" t="s">
        <v>0</v>
      </c>
      <c r="F5" s="11" t="s">
        <v>122</v>
      </c>
      <c r="G5" s="16">
        <v>56.7</v>
      </c>
      <c r="H5" s="16">
        <v>57</v>
      </c>
      <c r="I5" s="20">
        <v>45</v>
      </c>
      <c r="J5" s="22">
        <v>-50</v>
      </c>
      <c r="K5" s="20">
        <v>52.5</v>
      </c>
      <c r="L5" s="17">
        <f t="shared" si="0"/>
        <v>52.5</v>
      </c>
      <c r="M5" s="18">
        <v>46.868000000000002</v>
      </c>
      <c r="N5" s="19" t="s">
        <v>145</v>
      </c>
    </row>
    <row r="6" spans="1:14" s="1" customFormat="1" ht="12.6" customHeight="1">
      <c r="A6" s="12">
        <v>1</v>
      </c>
      <c r="B6" s="13" t="s">
        <v>139</v>
      </c>
      <c r="C6" s="11" t="s">
        <v>119</v>
      </c>
      <c r="D6" s="12">
        <v>2003</v>
      </c>
      <c r="E6" s="11" t="s">
        <v>0</v>
      </c>
      <c r="F6" s="11" t="s">
        <v>122</v>
      </c>
      <c r="G6" s="16">
        <v>62.5</v>
      </c>
      <c r="H6" s="16">
        <v>63</v>
      </c>
      <c r="I6" s="20">
        <v>40</v>
      </c>
      <c r="J6" s="22">
        <v>45</v>
      </c>
      <c r="K6" s="20">
        <v>-47.5</v>
      </c>
      <c r="L6" s="17">
        <f t="shared" si="0"/>
        <v>45</v>
      </c>
      <c r="M6" s="18">
        <v>37.72</v>
      </c>
      <c r="N6" s="19" t="s">
        <v>145</v>
      </c>
    </row>
    <row r="7" spans="1:14" s="1" customFormat="1" ht="12.6" customHeight="1">
      <c r="A7" s="12">
        <v>2</v>
      </c>
      <c r="B7" s="13" t="s">
        <v>140</v>
      </c>
      <c r="C7" s="11" t="s">
        <v>119</v>
      </c>
      <c r="D7" s="12">
        <v>2001</v>
      </c>
      <c r="E7" s="11" t="s">
        <v>0</v>
      </c>
      <c r="F7" s="11" t="s">
        <v>122</v>
      </c>
      <c r="G7" s="16">
        <v>63</v>
      </c>
      <c r="H7" s="16">
        <v>63</v>
      </c>
      <c r="I7" s="20">
        <v>45</v>
      </c>
      <c r="J7" s="22">
        <v>-47.5</v>
      </c>
      <c r="K7" s="20">
        <v>-47.5</v>
      </c>
      <c r="L7" s="17">
        <f t="shared" si="0"/>
        <v>45</v>
      </c>
      <c r="M7" s="18">
        <v>37.549999999999997</v>
      </c>
      <c r="N7" s="19" t="s">
        <v>146</v>
      </c>
    </row>
    <row r="8" spans="1:14" s="1" customFormat="1" ht="12.6" customHeight="1">
      <c r="A8" s="12">
        <v>1</v>
      </c>
      <c r="B8" s="13" t="s">
        <v>141</v>
      </c>
      <c r="C8" s="11" t="s">
        <v>119</v>
      </c>
      <c r="D8" s="12">
        <v>1999</v>
      </c>
      <c r="E8" s="11" t="s">
        <v>0</v>
      </c>
      <c r="F8" s="11" t="s">
        <v>122</v>
      </c>
      <c r="G8" s="16">
        <v>63.65</v>
      </c>
      <c r="H8" s="16">
        <v>69</v>
      </c>
      <c r="I8" s="20">
        <v>67.5</v>
      </c>
      <c r="J8" s="22">
        <v>72.5</v>
      </c>
      <c r="K8" s="20">
        <v>77.5</v>
      </c>
      <c r="L8" s="17">
        <f t="shared" si="0"/>
        <v>77.5</v>
      </c>
      <c r="M8" s="18">
        <v>64.304000000000002</v>
      </c>
      <c r="N8" s="19" t="s">
        <v>147</v>
      </c>
    </row>
    <row r="9" spans="1:14" s="1" customFormat="1" ht="12.75" customHeight="1">
      <c r="A9" s="12">
        <v>2</v>
      </c>
      <c r="B9" s="13" t="s">
        <v>142</v>
      </c>
      <c r="C9" s="11" t="s">
        <v>119</v>
      </c>
      <c r="D9" s="12">
        <v>2000</v>
      </c>
      <c r="E9" s="11" t="s">
        <v>0</v>
      </c>
      <c r="F9" s="11" t="s">
        <v>122</v>
      </c>
      <c r="G9" s="16">
        <v>63.95</v>
      </c>
      <c r="H9" s="16">
        <v>69</v>
      </c>
      <c r="I9" s="20">
        <v>45</v>
      </c>
      <c r="J9" s="22">
        <v>50</v>
      </c>
      <c r="K9" s="20">
        <v>55</v>
      </c>
      <c r="L9" s="17">
        <f t="shared" si="0"/>
        <v>55</v>
      </c>
      <c r="M9" s="18">
        <v>45.518999999999998</v>
      </c>
      <c r="N9" s="19" t="s">
        <v>51</v>
      </c>
    </row>
    <row r="10" spans="1:14" s="1" customFormat="1" ht="12.75" customHeight="1">
      <c r="A10" s="12">
        <v>3</v>
      </c>
      <c r="B10" s="13" t="s">
        <v>143</v>
      </c>
      <c r="C10" s="11" t="s">
        <v>119</v>
      </c>
      <c r="D10" s="12">
        <v>2001</v>
      </c>
      <c r="E10" s="11" t="s">
        <v>0</v>
      </c>
      <c r="F10" s="11" t="s">
        <v>122</v>
      </c>
      <c r="G10" s="16">
        <v>65</v>
      </c>
      <c r="H10" s="16">
        <v>69</v>
      </c>
      <c r="I10" s="20">
        <v>50</v>
      </c>
      <c r="J10" s="22">
        <v>52.5</v>
      </c>
      <c r="K10" s="20">
        <v>-55</v>
      </c>
      <c r="L10" s="17">
        <f t="shared" si="0"/>
        <v>52.5</v>
      </c>
      <c r="M10" s="18">
        <v>43.076999999999998</v>
      </c>
      <c r="N10" s="19" t="s">
        <v>148</v>
      </c>
    </row>
    <row r="11" spans="1:14" s="1" customFormat="1" ht="12.75" customHeight="1">
      <c r="A11" s="12">
        <v>1</v>
      </c>
      <c r="B11" s="13" t="s">
        <v>144</v>
      </c>
      <c r="C11" s="11" t="s">
        <v>119</v>
      </c>
      <c r="D11" s="12">
        <v>2001</v>
      </c>
      <c r="E11" s="11" t="s">
        <v>0</v>
      </c>
      <c r="F11" s="11" t="s">
        <v>122</v>
      </c>
      <c r="G11" s="16">
        <v>73.650000000000006</v>
      </c>
      <c r="H11" s="16">
        <v>76</v>
      </c>
      <c r="I11" s="20">
        <v>-45</v>
      </c>
      <c r="J11" s="22">
        <v>-47.5</v>
      </c>
      <c r="K11" s="20">
        <v>-47.5</v>
      </c>
      <c r="L11" s="17">
        <f t="shared" si="0"/>
        <v>-45</v>
      </c>
      <c r="M11" s="18">
        <v>0</v>
      </c>
      <c r="N11" s="19" t="s">
        <v>149</v>
      </c>
    </row>
    <row r="12" spans="1:14" s="1" customFormat="1" ht="12.75" customHeight="1">
      <c r="A12" s="12">
        <v>1</v>
      </c>
      <c r="B12" s="13" t="s">
        <v>185</v>
      </c>
      <c r="C12" s="11" t="s">
        <v>127</v>
      </c>
      <c r="D12" s="12">
        <v>2003</v>
      </c>
      <c r="E12" s="11" t="s">
        <v>0</v>
      </c>
      <c r="F12" s="11" t="s">
        <v>122</v>
      </c>
      <c r="G12" s="16">
        <v>57.7</v>
      </c>
      <c r="H12" s="16">
        <v>59</v>
      </c>
      <c r="I12" s="20">
        <v>90</v>
      </c>
      <c r="J12" s="22">
        <v>95</v>
      </c>
      <c r="K12" s="22">
        <v>100</v>
      </c>
      <c r="L12" s="17">
        <f t="shared" si="0"/>
        <v>100</v>
      </c>
      <c r="M12" s="18">
        <v>61.095999999999997</v>
      </c>
      <c r="N12" s="19" t="s">
        <v>149</v>
      </c>
    </row>
    <row r="13" spans="1:14" s="1" customFormat="1" ht="12.75" customHeight="1">
      <c r="A13" s="12">
        <v>2</v>
      </c>
      <c r="B13" s="13" t="s">
        <v>186</v>
      </c>
      <c r="C13" s="11" t="s">
        <v>127</v>
      </c>
      <c r="D13" s="12">
        <v>2003</v>
      </c>
      <c r="E13" s="11" t="s">
        <v>0</v>
      </c>
      <c r="F13" s="11" t="s">
        <v>122</v>
      </c>
      <c r="G13" s="16">
        <v>58.2</v>
      </c>
      <c r="H13" s="16">
        <v>59</v>
      </c>
      <c r="I13" s="20">
        <v>90</v>
      </c>
      <c r="J13" s="22">
        <v>95</v>
      </c>
      <c r="K13" s="22">
        <v>-97.5</v>
      </c>
      <c r="L13" s="17">
        <f t="shared" si="0"/>
        <v>95</v>
      </c>
      <c r="M13" s="18">
        <v>57.762</v>
      </c>
      <c r="N13" s="19" t="s">
        <v>203</v>
      </c>
    </row>
    <row r="14" spans="1:14" s="1" customFormat="1" ht="12.75" customHeight="1">
      <c r="A14" s="12">
        <v>3</v>
      </c>
      <c r="B14" s="13" t="s">
        <v>187</v>
      </c>
      <c r="C14" s="11" t="s">
        <v>127</v>
      </c>
      <c r="D14" s="11">
        <v>2001</v>
      </c>
      <c r="E14" s="11" t="s">
        <v>0</v>
      </c>
      <c r="F14" s="11" t="s">
        <v>122</v>
      </c>
      <c r="G14" s="16">
        <v>57.7</v>
      </c>
      <c r="H14" s="16">
        <v>59</v>
      </c>
      <c r="I14" s="20">
        <v>60</v>
      </c>
      <c r="J14" s="22">
        <v>62.5</v>
      </c>
      <c r="K14" s="22">
        <v>65</v>
      </c>
      <c r="L14" s="17">
        <f t="shared" si="0"/>
        <v>65</v>
      </c>
      <c r="M14" s="18">
        <v>39.712000000000003</v>
      </c>
      <c r="N14" s="19" t="s">
        <v>202</v>
      </c>
    </row>
    <row r="15" spans="1:14" s="1" customFormat="1" ht="12.75" customHeight="1">
      <c r="A15" s="12">
        <v>1</v>
      </c>
      <c r="B15" s="13" t="s">
        <v>188</v>
      </c>
      <c r="C15" s="11" t="s">
        <v>127</v>
      </c>
      <c r="D15" s="12">
        <v>2003</v>
      </c>
      <c r="E15" s="11" t="s">
        <v>0</v>
      </c>
      <c r="F15" s="11" t="s">
        <v>122</v>
      </c>
      <c r="G15" s="16">
        <v>64.5</v>
      </c>
      <c r="H15" s="16">
        <v>66</v>
      </c>
      <c r="I15" s="20">
        <v>112.5</v>
      </c>
      <c r="J15" s="22">
        <v>117.5</v>
      </c>
      <c r="K15" s="22">
        <v>120</v>
      </c>
      <c r="L15" s="17">
        <f t="shared" si="0"/>
        <v>120</v>
      </c>
      <c r="M15" s="18">
        <v>68.926000000000002</v>
      </c>
      <c r="N15" s="19" t="s">
        <v>206</v>
      </c>
    </row>
    <row r="16" spans="1:14" s="1" customFormat="1" ht="12.75" customHeight="1">
      <c r="A16" s="12">
        <v>2</v>
      </c>
      <c r="B16" s="13" t="s">
        <v>189</v>
      </c>
      <c r="C16" s="11" t="s">
        <v>127</v>
      </c>
      <c r="D16" s="12">
        <v>2002</v>
      </c>
      <c r="E16" s="11" t="s">
        <v>0</v>
      </c>
      <c r="F16" s="11" t="s">
        <v>122</v>
      </c>
      <c r="G16" s="16">
        <v>65.95</v>
      </c>
      <c r="H16" s="16">
        <v>66</v>
      </c>
      <c r="I16" s="20">
        <v>90</v>
      </c>
      <c r="J16" s="22">
        <v>-95</v>
      </c>
      <c r="K16" s="22">
        <v>-95</v>
      </c>
      <c r="L16" s="17">
        <f t="shared" si="0"/>
        <v>90</v>
      </c>
      <c r="M16" s="18">
        <v>51.07</v>
      </c>
      <c r="N16" s="19" t="s">
        <v>202</v>
      </c>
    </row>
    <row r="17" spans="1:14" s="1" customFormat="1" ht="12.75" customHeight="1">
      <c r="A17" s="12">
        <v>1</v>
      </c>
      <c r="B17" s="13" t="s">
        <v>190</v>
      </c>
      <c r="C17" s="11" t="s">
        <v>127</v>
      </c>
      <c r="D17" s="11">
        <v>2001</v>
      </c>
      <c r="E17" s="11" t="s">
        <v>0</v>
      </c>
      <c r="F17" s="11" t="s">
        <v>122</v>
      </c>
      <c r="G17" s="16">
        <v>73.5</v>
      </c>
      <c r="H17" s="16">
        <v>74</v>
      </c>
      <c r="I17" s="20">
        <v>110</v>
      </c>
      <c r="J17" s="22">
        <v>117.5</v>
      </c>
      <c r="K17" s="22">
        <v>122.5</v>
      </c>
      <c r="L17" s="17">
        <f t="shared" si="0"/>
        <v>122.5</v>
      </c>
      <c r="M17" s="18">
        <v>65.564999999999998</v>
      </c>
      <c r="N17" s="19" t="s">
        <v>203</v>
      </c>
    </row>
    <row r="18" spans="1:14" s="1" customFormat="1" ht="12.75" customHeight="1">
      <c r="A18" s="12">
        <v>2</v>
      </c>
      <c r="B18" s="13" t="s">
        <v>191</v>
      </c>
      <c r="C18" s="11" t="s">
        <v>127</v>
      </c>
      <c r="D18" s="12">
        <v>2002</v>
      </c>
      <c r="E18" s="11" t="s">
        <v>0</v>
      </c>
      <c r="F18" s="11" t="s">
        <v>122</v>
      </c>
      <c r="G18" s="16">
        <v>68.5</v>
      </c>
      <c r="H18" s="16">
        <v>74</v>
      </c>
      <c r="I18" s="20">
        <v>-120</v>
      </c>
      <c r="J18" s="22">
        <v>120</v>
      </c>
      <c r="K18" s="22">
        <v>-125</v>
      </c>
      <c r="L18" s="17">
        <f t="shared" si="0"/>
        <v>120</v>
      </c>
      <c r="M18" s="18">
        <v>66.701999999999998</v>
      </c>
      <c r="N18" s="19" t="s">
        <v>203</v>
      </c>
    </row>
    <row r="19" spans="1:14" s="1" customFormat="1" ht="12.75" customHeight="1">
      <c r="A19" s="12">
        <v>3</v>
      </c>
      <c r="B19" s="13" t="s">
        <v>192</v>
      </c>
      <c r="C19" s="11" t="s">
        <v>127</v>
      </c>
      <c r="D19" s="12">
        <v>2002</v>
      </c>
      <c r="E19" s="11" t="s">
        <v>0</v>
      </c>
      <c r="F19" s="11" t="s">
        <v>122</v>
      </c>
      <c r="G19" s="16">
        <v>69.7</v>
      </c>
      <c r="H19" s="16">
        <v>74</v>
      </c>
      <c r="I19" s="20">
        <v>-120</v>
      </c>
      <c r="J19" s="22">
        <v>-120</v>
      </c>
      <c r="K19" s="22">
        <v>-120</v>
      </c>
      <c r="L19" s="17">
        <v>0</v>
      </c>
      <c r="M19" s="18">
        <v>0</v>
      </c>
      <c r="N19" s="19" t="s">
        <v>203</v>
      </c>
    </row>
    <row r="20" spans="1:14" s="1" customFormat="1" ht="12.75" customHeight="1">
      <c r="A20" s="12">
        <v>1</v>
      </c>
      <c r="B20" s="13" t="s">
        <v>66</v>
      </c>
      <c r="C20" s="11" t="s">
        <v>127</v>
      </c>
      <c r="D20" s="12">
        <v>2003</v>
      </c>
      <c r="E20" s="11" t="s">
        <v>0</v>
      </c>
      <c r="F20" s="11" t="s">
        <v>122</v>
      </c>
      <c r="G20" s="16">
        <v>81.849999999999994</v>
      </c>
      <c r="H20" s="16">
        <v>83</v>
      </c>
      <c r="I20" s="20">
        <v>142.5</v>
      </c>
      <c r="J20" s="22">
        <v>-147.5</v>
      </c>
      <c r="K20" s="22">
        <v>147.5</v>
      </c>
      <c r="L20" s="17">
        <f t="shared" si="0"/>
        <v>147.5</v>
      </c>
      <c r="M20" s="18">
        <v>74.620999999999995</v>
      </c>
      <c r="N20" s="19" t="s">
        <v>147</v>
      </c>
    </row>
    <row r="21" spans="1:14" s="1" customFormat="1" ht="12.75" customHeight="1">
      <c r="A21" s="12">
        <v>2</v>
      </c>
      <c r="B21" s="13" t="s">
        <v>193</v>
      </c>
      <c r="C21" s="11" t="s">
        <v>127</v>
      </c>
      <c r="D21" s="12">
        <v>1999</v>
      </c>
      <c r="E21" s="11" t="s">
        <v>0</v>
      </c>
      <c r="F21" s="11" t="s">
        <v>122</v>
      </c>
      <c r="G21" s="16">
        <v>79.900000000000006</v>
      </c>
      <c r="H21" s="16">
        <v>83</v>
      </c>
      <c r="I21" s="20">
        <v>-125</v>
      </c>
      <c r="J21" s="22">
        <v>125</v>
      </c>
      <c r="K21" s="22">
        <v>132.5</v>
      </c>
      <c r="L21" s="17">
        <f t="shared" si="0"/>
        <v>132.5</v>
      </c>
      <c r="M21" s="18">
        <v>67.873000000000005</v>
      </c>
      <c r="N21" s="19" t="s">
        <v>104</v>
      </c>
    </row>
    <row r="22" spans="1:14" s="1" customFormat="1" ht="12.75" customHeight="1">
      <c r="A22" s="12">
        <v>3</v>
      </c>
      <c r="B22" s="13" t="s">
        <v>194</v>
      </c>
      <c r="C22" s="11" t="s">
        <v>127</v>
      </c>
      <c r="D22" s="12">
        <v>2000</v>
      </c>
      <c r="E22" s="11" t="s">
        <v>0</v>
      </c>
      <c r="F22" s="11" t="s">
        <v>122</v>
      </c>
      <c r="G22" s="16">
        <v>75.5</v>
      </c>
      <c r="H22" s="16">
        <v>83</v>
      </c>
      <c r="I22" s="20">
        <v>125</v>
      </c>
      <c r="J22" s="22">
        <v>130</v>
      </c>
      <c r="K22" s="22">
        <v>-132.5</v>
      </c>
      <c r="L22" s="17">
        <f t="shared" si="0"/>
        <v>130</v>
      </c>
      <c r="M22" s="18">
        <v>68.596000000000004</v>
      </c>
      <c r="N22" s="19" t="s">
        <v>202</v>
      </c>
    </row>
    <row r="23" spans="1:14" s="1" customFormat="1" ht="12.75" customHeight="1">
      <c r="A23" s="12">
        <v>4</v>
      </c>
      <c r="B23" s="13" t="s">
        <v>195</v>
      </c>
      <c r="C23" s="11" t="s">
        <v>127</v>
      </c>
      <c r="D23" s="12">
        <v>2001</v>
      </c>
      <c r="E23" s="11" t="s">
        <v>0</v>
      </c>
      <c r="F23" s="11" t="s">
        <v>122</v>
      </c>
      <c r="G23" s="16">
        <v>81.7</v>
      </c>
      <c r="H23" s="16">
        <v>83</v>
      </c>
      <c r="I23" s="20">
        <v>110</v>
      </c>
      <c r="J23" s="22">
        <v>115</v>
      </c>
      <c r="K23" s="22">
        <v>-120</v>
      </c>
      <c r="L23" s="17">
        <f t="shared" si="0"/>
        <v>115</v>
      </c>
      <c r="M23" s="18">
        <v>58.234000000000002</v>
      </c>
      <c r="N23" s="19" t="s">
        <v>202</v>
      </c>
    </row>
    <row r="24" spans="1:14">
      <c r="A24" s="12">
        <v>1</v>
      </c>
      <c r="B24" s="13" t="s">
        <v>196</v>
      </c>
      <c r="C24" s="11" t="s">
        <v>127</v>
      </c>
      <c r="D24" s="12">
        <v>2002</v>
      </c>
      <c r="E24" s="11" t="s">
        <v>0</v>
      </c>
      <c r="F24" s="11" t="s">
        <v>122</v>
      </c>
      <c r="G24" s="16">
        <v>89.9</v>
      </c>
      <c r="H24" s="16">
        <v>93</v>
      </c>
      <c r="I24" s="20">
        <v>110</v>
      </c>
      <c r="J24" s="22">
        <v>115</v>
      </c>
      <c r="K24" s="22">
        <v>120</v>
      </c>
      <c r="L24" s="17">
        <f t="shared" si="0"/>
        <v>120</v>
      </c>
      <c r="M24" s="18">
        <v>57.893999999999998</v>
      </c>
      <c r="N24" s="19" t="s">
        <v>145</v>
      </c>
    </row>
    <row r="25" spans="1:14">
      <c r="A25" s="12">
        <v>2</v>
      </c>
      <c r="B25" s="13" t="s">
        <v>197</v>
      </c>
      <c r="C25" s="11" t="s">
        <v>127</v>
      </c>
      <c r="D25" s="12">
        <v>2001</v>
      </c>
      <c r="E25" s="11" t="s">
        <v>0</v>
      </c>
      <c r="F25" s="11" t="s">
        <v>122</v>
      </c>
      <c r="G25" s="16">
        <v>91.8</v>
      </c>
      <c r="H25" s="16">
        <v>93</v>
      </c>
      <c r="I25" s="20">
        <v>95</v>
      </c>
      <c r="J25" s="22">
        <v>100</v>
      </c>
      <c r="K25" s="22">
        <v>-105</v>
      </c>
      <c r="L25" s="17">
        <f t="shared" si="0"/>
        <v>100</v>
      </c>
      <c r="M25" s="18">
        <v>47.747999999999998</v>
      </c>
      <c r="N25" s="19" t="s">
        <v>19</v>
      </c>
    </row>
    <row r="26" spans="1:14">
      <c r="A26" s="12">
        <v>1</v>
      </c>
      <c r="B26" s="13" t="s">
        <v>65</v>
      </c>
      <c r="C26" s="11" t="s">
        <v>127</v>
      </c>
      <c r="D26" s="12">
        <v>1999</v>
      </c>
      <c r="E26" s="11" t="s">
        <v>0</v>
      </c>
      <c r="F26" s="11" t="s">
        <v>122</v>
      </c>
      <c r="G26" s="16">
        <v>103.1</v>
      </c>
      <c r="H26" s="16">
        <v>105</v>
      </c>
      <c r="I26" s="20">
        <v>-170</v>
      </c>
      <c r="J26" s="22">
        <v>172.5</v>
      </c>
      <c r="K26" s="22">
        <v>182.5</v>
      </c>
      <c r="L26" s="17">
        <f t="shared" si="0"/>
        <v>182.5</v>
      </c>
      <c r="M26" s="18">
        <v>82.414000000000001</v>
      </c>
      <c r="N26" s="19" t="s">
        <v>16</v>
      </c>
    </row>
    <row r="27" spans="1:14">
      <c r="A27" s="12">
        <v>2</v>
      </c>
      <c r="B27" s="13" t="s">
        <v>63</v>
      </c>
      <c r="C27" s="11" t="s">
        <v>127</v>
      </c>
      <c r="D27" s="12">
        <v>2002</v>
      </c>
      <c r="E27" s="11" t="s">
        <v>0</v>
      </c>
      <c r="F27" s="11" t="s">
        <v>122</v>
      </c>
      <c r="G27" s="16">
        <v>97</v>
      </c>
      <c r="H27" s="16">
        <v>105</v>
      </c>
      <c r="I27" s="20">
        <v>170</v>
      </c>
      <c r="J27" s="22">
        <v>175</v>
      </c>
      <c r="K27" s="22">
        <v>-182.5</v>
      </c>
      <c r="L27" s="17">
        <f t="shared" si="0"/>
        <v>175</v>
      </c>
      <c r="M27" s="18">
        <v>81.346000000000004</v>
      </c>
      <c r="N27" s="19" t="s">
        <v>205</v>
      </c>
    </row>
    <row r="28" spans="1:14">
      <c r="A28" s="12">
        <v>3</v>
      </c>
      <c r="B28" s="13" t="s">
        <v>67</v>
      </c>
      <c r="C28" s="11" t="s">
        <v>127</v>
      </c>
      <c r="D28" s="12">
        <v>2000</v>
      </c>
      <c r="E28" s="11" t="s">
        <v>0</v>
      </c>
      <c r="F28" s="11" t="s">
        <v>122</v>
      </c>
      <c r="G28" s="16">
        <v>97.6</v>
      </c>
      <c r="H28" s="16">
        <v>105</v>
      </c>
      <c r="I28" s="20">
        <v>155</v>
      </c>
      <c r="J28" s="22">
        <v>165</v>
      </c>
      <c r="K28" s="22">
        <v>-170</v>
      </c>
      <c r="L28" s="17">
        <f t="shared" si="0"/>
        <v>165</v>
      </c>
      <c r="M28" s="18">
        <v>76.471000000000004</v>
      </c>
      <c r="N28" s="19" t="s">
        <v>68</v>
      </c>
    </row>
    <row r="29" spans="1:14">
      <c r="A29" s="12">
        <v>4</v>
      </c>
      <c r="B29" s="13" t="s">
        <v>198</v>
      </c>
      <c r="C29" s="11" t="s">
        <v>127</v>
      </c>
      <c r="D29" s="12">
        <v>2001</v>
      </c>
      <c r="E29" s="11" t="s">
        <v>0</v>
      </c>
      <c r="F29" s="11" t="s">
        <v>122</v>
      </c>
      <c r="G29" s="16">
        <v>64.75</v>
      </c>
      <c r="H29" s="16">
        <v>105</v>
      </c>
      <c r="I29" s="20">
        <v>135</v>
      </c>
      <c r="J29" s="22">
        <v>142.5</v>
      </c>
      <c r="K29" s="22">
        <v>147.5</v>
      </c>
      <c r="L29" s="17">
        <f t="shared" si="0"/>
        <v>147.5</v>
      </c>
      <c r="M29" s="18">
        <v>63.345999999999997</v>
      </c>
      <c r="N29" s="19" t="s">
        <v>204</v>
      </c>
    </row>
    <row r="30" spans="1:14">
      <c r="A30" s="12">
        <v>5</v>
      </c>
      <c r="B30" s="13" t="s">
        <v>199</v>
      </c>
      <c r="C30" s="11" t="s">
        <v>127</v>
      </c>
      <c r="D30" s="12">
        <v>2000</v>
      </c>
      <c r="E30" s="11" t="s">
        <v>0</v>
      </c>
      <c r="F30" s="11" t="s">
        <v>122</v>
      </c>
      <c r="G30" s="16">
        <v>97.3</v>
      </c>
      <c r="H30" s="16">
        <v>105</v>
      </c>
      <c r="I30" s="20">
        <v>115</v>
      </c>
      <c r="J30" s="22">
        <v>-120</v>
      </c>
      <c r="K30" s="22">
        <v>-120</v>
      </c>
      <c r="L30" s="17">
        <f t="shared" si="0"/>
        <v>115</v>
      </c>
      <c r="M30" s="18">
        <v>53.377000000000002</v>
      </c>
      <c r="N30" s="19" t="s">
        <v>203</v>
      </c>
    </row>
    <row r="31" spans="1:14">
      <c r="A31" s="12">
        <v>1</v>
      </c>
      <c r="B31" s="13" t="s">
        <v>200</v>
      </c>
      <c r="C31" s="11" t="s">
        <v>127</v>
      </c>
      <c r="D31" s="12">
        <v>2000</v>
      </c>
      <c r="E31" s="11" t="s">
        <v>0</v>
      </c>
      <c r="F31" s="11" t="s">
        <v>122</v>
      </c>
      <c r="G31" s="16">
        <v>116.5</v>
      </c>
      <c r="H31" s="16">
        <v>120</v>
      </c>
      <c r="I31" s="20">
        <v>137.5</v>
      </c>
      <c r="J31" s="22">
        <v>145</v>
      </c>
      <c r="K31" s="22">
        <v>-152.5</v>
      </c>
      <c r="L31" s="17">
        <f t="shared" si="0"/>
        <v>145</v>
      </c>
      <c r="M31" s="18">
        <v>61.960999999999999</v>
      </c>
      <c r="N31" s="19" t="s">
        <v>203</v>
      </c>
    </row>
    <row r="32" spans="1:14">
      <c r="A32" s="12">
        <v>2</v>
      </c>
      <c r="B32" s="13" t="s">
        <v>201</v>
      </c>
      <c r="C32" s="11" t="s">
        <v>127</v>
      </c>
      <c r="D32" s="12">
        <v>2001</v>
      </c>
      <c r="E32" s="11" t="s">
        <v>0</v>
      </c>
      <c r="F32" s="11" t="s">
        <v>122</v>
      </c>
      <c r="G32" s="16">
        <v>113.55</v>
      </c>
      <c r="H32" s="16">
        <v>120</v>
      </c>
      <c r="I32" s="20">
        <v>115</v>
      </c>
      <c r="J32" s="22">
        <v>122.5</v>
      </c>
      <c r="K32" s="22">
        <v>-130</v>
      </c>
      <c r="L32" s="17">
        <f t="shared" si="0"/>
        <v>122.5</v>
      </c>
      <c r="M32" s="18">
        <v>52.94</v>
      </c>
      <c r="N32" s="19" t="s">
        <v>202</v>
      </c>
    </row>
  </sheetData>
  <mergeCells count="1">
    <mergeCell ref="I1:K1"/>
  </mergeCells>
  <pageMargins left="0.7" right="0.7" top="0.75" bottom="0.75" header="0.3" footer="0.3"/>
  <ignoredErrors>
    <ignoredError sqref="L3:L11 L12:L18 L20:L3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29BE-FDEF-4105-8F25-8CF5F1165F5F}">
  <dimension ref="A1:N53"/>
  <sheetViews>
    <sheetView tabSelected="1" workbookViewId="0">
      <selection activeCell="F48" sqref="F48"/>
    </sheetView>
  </sheetViews>
  <sheetFormatPr defaultRowHeight="13.8"/>
  <cols>
    <col min="1" max="1" width="6.109375" customWidth="1"/>
    <col min="2" max="2" width="19.6640625" bestFit="1" customWidth="1"/>
    <col min="3" max="3" width="4.44140625" bestFit="1" customWidth="1"/>
    <col min="4" max="4" width="5.88671875" bestFit="1" customWidth="1"/>
    <col min="5" max="5" width="15.33203125" bestFit="1" customWidth="1"/>
    <col min="12" max="12" width="6.44140625" customWidth="1"/>
    <col min="13" max="13" width="7.33203125" customWidth="1"/>
    <col min="14" max="14" width="16.33203125" bestFit="1" customWidth="1"/>
  </cols>
  <sheetData>
    <row r="1" spans="1:14" s="3" customFormat="1" ht="12.75" customHeight="1">
      <c r="A1" s="5" t="s">
        <v>1</v>
      </c>
      <c r="B1" s="7" t="s">
        <v>116</v>
      </c>
      <c r="C1" s="5" t="s">
        <v>115</v>
      </c>
      <c r="D1" s="6" t="s">
        <v>129</v>
      </c>
      <c r="E1" s="14" t="s">
        <v>3</v>
      </c>
      <c r="F1" s="14" t="s">
        <v>120</v>
      </c>
      <c r="G1" s="6" t="s">
        <v>12</v>
      </c>
      <c r="H1" s="6" t="s">
        <v>114</v>
      </c>
      <c r="I1" s="25" t="s">
        <v>123</v>
      </c>
      <c r="J1" s="25"/>
      <c r="K1" s="25"/>
      <c r="L1" s="15" t="s">
        <v>118</v>
      </c>
      <c r="M1" s="6" t="s">
        <v>128</v>
      </c>
      <c r="N1" s="7" t="s">
        <v>4</v>
      </c>
    </row>
    <row r="2" spans="1:14" s="1" customFormat="1" ht="12.75" customHeight="1">
      <c r="A2" s="8"/>
      <c r="B2" s="10"/>
      <c r="C2" s="11"/>
      <c r="D2" s="11"/>
      <c r="E2" s="11"/>
      <c r="F2" s="11"/>
      <c r="G2" s="12"/>
      <c r="H2" s="12"/>
      <c r="I2" s="8">
        <v>1</v>
      </c>
      <c r="J2" s="8">
        <v>2</v>
      </c>
      <c r="K2" s="8">
        <v>3</v>
      </c>
      <c r="L2" s="8"/>
      <c r="M2" s="11"/>
      <c r="N2" s="13"/>
    </row>
    <row r="3" spans="1:14" s="1" customFormat="1" ht="12.75" customHeight="1">
      <c r="A3" s="12">
        <v>1</v>
      </c>
      <c r="B3" s="13" t="s">
        <v>28</v>
      </c>
      <c r="C3" s="11" t="s">
        <v>119</v>
      </c>
      <c r="D3" s="11">
        <v>1974</v>
      </c>
      <c r="E3" s="11" t="s">
        <v>0</v>
      </c>
      <c r="F3" s="11" t="s">
        <v>125</v>
      </c>
      <c r="G3" s="16">
        <v>62.7</v>
      </c>
      <c r="H3" s="16">
        <v>63</v>
      </c>
      <c r="I3" s="20">
        <v>75</v>
      </c>
      <c r="J3" s="20">
        <v>-80</v>
      </c>
      <c r="K3" s="20">
        <v>-80</v>
      </c>
      <c r="L3" s="17">
        <f>MAX(I3:K3)</f>
        <v>75</v>
      </c>
      <c r="M3" s="18">
        <v>62.752000000000002</v>
      </c>
      <c r="N3" s="19" t="s">
        <v>29</v>
      </c>
    </row>
    <row r="4" spans="1:14" s="1" customFormat="1" ht="12.75" customHeight="1">
      <c r="A4" s="12">
        <v>2</v>
      </c>
      <c r="B4" s="13" t="s">
        <v>153</v>
      </c>
      <c r="C4" s="11" t="s">
        <v>119</v>
      </c>
      <c r="D4" s="12">
        <v>1980</v>
      </c>
      <c r="E4" s="11" t="s">
        <v>0</v>
      </c>
      <c r="F4" s="11" t="s">
        <v>125</v>
      </c>
      <c r="G4" s="16">
        <v>62.05</v>
      </c>
      <c r="H4" s="16">
        <v>63</v>
      </c>
      <c r="I4" s="20">
        <v>45</v>
      </c>
      <c r="J4" s="20">
        <v>50</v>
      </c>
      <c r="K4" s="20">
        <v>-52.5</v>
      </c>
      <c r="L4" s="17">
        <f>MAX(I4:K4)</f>
        <v>50</v>
      </c>
      <c r="M4" s="18">
        <v>42.085999999999999</v>
      </c>
      <c r="N4" s="19" t="s">
        <v>154</v>
      </c>
    </row>
    <row r="5" spans="1:14" s="1" customFormat="1" ht="12.75" customHeight="1">
      <c r="A5" s="12">
        <v>1</v>
      </c>
      <c r="B5" s="13" t="s">
        <v>156</v>
      </c>
      <c r="C5" s="11" t="s">
        <v>119</v>
      </c>
      <c r="D5" s="12">
        <v>1967</v>
      </c>
      <c r="E5" s="11" t="s">
        <v>0</v>
      </c>
      <c r="F5" s="11" t="s">
        <v>155</v>
      </c>
      <c r="G5" s="16">
        <v>60.4</v>
      </c>
      <c r="H5" s="16">
        <v>63</v>
      </c>
      <c r="I5" s="20">
        <v>40</v>
      </c>
      <c r="J5" s="20">
        <v>45</v>
      </c>
      <c r="K5" s="20">
        <v>-47.5</v>
      </c>
      <c r="L5" s="17">
        <f t="shared" ref="L5:L44" si="0">MAX(I5:K5)</f>
        <v>45</v>
      </c>
      <c r="M5" s="18">
        <v>38.497999999999998</v>
      </c>
      <c r="N5" s="19" t="s">
        <v>154</v>
      </c>
    </row>
    <row r="6" spans="1:14" s="1" customFormat="1" ht="12.75" customHeight="1">
      <c r="A6" s="12">
        <v>1</v>
      </c>
      <c r="B6" s="13" t="s">
        <v>30</v>
      </c>
      <c r="C6" s="11" t="s">
        <v>119</v>
      </c>
      <c r="D6" s="12">
        <v>1971</v>
      </c>
      <c r="E6" s="11" t="s">
        <v>0</v>
      </c>
      <c r="F6" s="11" t="s">
        <v>155</v>
      </c>
      <c r="G6" s="16">
        <v>66.2</v>
      </c>
      <c r="H6" s="16">
        <v>69</v>
      </c>
      <c r="I6" s="23">
        <v>75</v>
      </c>
      <c r="J6" s="23">
        <v>80</v>
      </c>
      <c r="K6" s="23">
        <v>82.5</v>
      </c>
      <c r="L6" s="17">
        <f t="shared" si="0"/>
        <v>82.5</v>
      </c>
      <c r="M6" s="18">
        <v>67.069999999999993</v>
      </c>
      <c r="N6" s="19" t="s">
        <v>31</v>
      </c>
    </row>
    <row r="7" spans="1:14" s="1" customFormat="1" ht="12.75" customHeight="1">
      <c r="A7" s="12">
        <v>1</v>
      </c>
      <c r="B7" s="13" t="s">
        <v>32</v>
      </c>
      <c r="C7" s="11" t="s">
        <v>119</v>
      </c>
      <c r="D7" s="12">
        <v>1970</v>
      </c>
      <c r="E7" s="11" t="s">
        <v>0</v>
      </c>
      <c r="F7" s="11" t="s">
        <v>155</v>
      </c>
      <c r="G7" s="16">
        <v>73.94</v>
      </c>
      <c r="H7" s="16">
        <v>76</v>
      </c>
      <c r="I7" s="23">
        <v>45.5</v>
      </c>
      <c r="J7" s="23">
        <v>47.5</v>
      </c>
      <c r="K7" s="20">
        <v>-52.5</v>
      </c>
      <c r="L7" s="17">
        <f t="shared" si="0"/>
        <v>47.5</v>
      </c>
      <c r="M7" s="18">
        <v>36.835000000000001</v>
      </c>
      <c r="N7" s="19" t="s">
        <v>33</v>
      </c>
    </row>
    <row r="8" spans="1:14" s="1" customFormat="1" ht="12.75" customHeight="1">
      <c r="A8" s="12">
        <v>1</v>
      </c>
      <c r="B8" s="13" t="s">
        <v>230</v>
      </c>
      <c r="C8" s="11" t="s">
        <v>127</v>
      </c>
      <c r="D8" s="12">
        <v>1980</v>
      </c>
      <c r="E8" s="11" t="s">
        <v>0</v>
      </c>
      <c r="F8" s="11" t="s">
        <v>125</v>
      </c>
      <c r="G8" s="16">
        <v>64</v>
      </c>
      <c r="H8" s="16">
        <v>66</v>
      </c>
      <c r="I8" s="22">
        <v>95</v>
      </c>
      <c r="J8" s="22">
        <v>102.5</v>
      </c>
      <c r="K8" s="22">
        <v>105</v>
      </c>
      <c r="L8" s="17">
        <f t="shared" si="0"/>
        <v>105</v>
      </c>
      <c r="M8" s="18">
        <v>60.569000000000003</v>
      </c>
      <c r="N8" s="19" t="s">
        <v>147</v>
      </c>
    </row>
    <row r="9" spans="1:14" s="1" customFormat="1" ht="12.75" customHeight="1">
      <c r="A9" s="12">
        <v>2</v>
      </c>
      <c r="B9" s="13" t="s">
        <v>83</v>
      </c>
      <c r="C9" s="11" t="s">
        <v>127</v>
      </c>
      <c r="D9" s="12">
        <v>1977</v>
      </c>
      <c r="E9" s="11" t="s">
        <v>0</v>
      </c>
      <c r="F9" s="11" t="s">
        <v>125</v>
      </c>
      <c r="G9" s="16">
        <v>64.349999999999994</v>
      </c>
      <c r="H9" s="16">
        <v>66</v>
      </c>
      <c r="I9" s="22">
        <v>97.5</v>
      </c>
      <c r="J9" s="22">
        <v>102.5</v>
      </c>
      <c r="K9" s="22">
        <v>105</v>
      </c>
      <c r="L9" s="17">
        <f t="shared" si="0"/>
        <v>105</v>
      </c>
      <c r="M9" s="18">
        <v>60.387999999999998</v>
      </c>
      <c r="N9" s="19" t="s">
        <v>84</v>
      </c>
    </row>
    <row r="10" spans="1:14" s="1" customFormat="1" ht="12.75" customHeight="1">
      <c r="A10" s="12">
        <v>1</v>
      </c>
      <c r="B10" s="13" t="s">
        <v>231</v>
      </c>
      <c r="C10" s="11" t="s">
        <v>127</v>
      </c>
      <c r="D10" s="12">
        <v>1981</v>
      </c>
      <c r="E10" s="11" t="s">
        <v>0</v>
      </c>
      <c r="F10" s="11" t="s">
        <v>125</v>
      </c>
      <c r="G10" s="16">
        <v>72.349999999999994</v>
      </c>
      <c r="H10" s="16">
        <v>74</v>
      </c>
      <c r="I10" s="22">
        <v>112.5</v>
      </c>
      <c r="J10" s="22">
        <v>117.5</v>
      </c>
      <c r="K10" s="22">
        <v>120</v>
      </c>
      <c r="L10" s="17">
        <f t="shared" si="0"/>
        <v>120</v>
      </c>
      <c r="M10" s="18">
        <v>64.769000000000005</v>
      </c>
      <c r="N10" s="19" t="s">
        <v>147</v>
      </c>
    </row>
    <row r="11" spans="1:14" s="1" customFormat="1" ht="12.75" customHeight="1">
      <c r="A11" s="12">
        <v>1</v>
      </c>
      <c r="B11" s="13" t="s">
        <v>85</v>
      </c>
      <c r="C11" s="11" t="s">
        <v>127</v>
      </c>
      <c r="D11" s="12">
        <v>1979</v>
      </c>
      <c r="E11" s="11" t="s">
        <v>0</v>
      </c>
      <c r="F11" s="11" t="s">
        <v>125</v>
      </c>
      <c r="G11" s="16">
        <v>81.599999999999994</v>
      </c>
      <c r="H11" s="16">
        <v>83</v>
      </c>
      <c r="I11" s="22">
        <v>145</v>
      </c>
      <c r="J11" s="22">
        <v>-150</v>
      </c>
      <c r="K11" s="22">
        <v>-150</v>
      </c>
      <c r="L11" s="17">
        <f t="shared" si="0"/>
        <v>145</v>
      </c>
      <c r="M11" s="18">
        <v>73.471999999999994</v>
      </c>
      <c r="N11" s="19" t="s">
        <v>78</v>
      </c>
    </row>
    <row r="12" spans="1:14" s="1" customFormat="1" ht="12.75" customHeight="1">
      <c r="A12" s="12">
        <v>2</v>
      </c>
      <c r="B12" s="13" t="s">
        <v>86</v>
      </c>
      <c r="C12" s="11" t="s">
        <v>127</v>
      </c>
      <c r="D12" s="12">
        <v>1973</v>
      </c>
      <c r="E12" s="11" t="s">
        <v>0</v>
      </c>
      <c r="F12" s="11" t="s">
        <v>125</v>
      </c>
      <c r="G12" s="16">
        <v>79.650000000000006</v>
      </c>
      <c r="H12" s="16">
        <v>83</v>
      </c>
      <c r="I12" s="22">
        <v>125</v>
      </c>
      <c r="J12" s="22">
        <v>130</v>
      </c>
      <c r="K12" s="22">
        <v>132.5</v>
      </c>
      <c r="L12" s="17">
        <f t="shared" si="0"/>
        <v>132.5</v>
      </c>
      <c r="M12" s="18">
        <v>67.983000000000004</v>
      </c>
      <c r="N12" s="19" t="s">
        <v>33</v>
      </c>
    </row>
    <row r="13" spans="1:14" s="1" customFormat="1" ht="12.75" customHeight="1">
      <c r="A13" s="12">
        <v>3</v>
      </c>
      <c r="B13" s="13" t="s">
        <v>87</v>
      </c>
      <c r="C13" s="11" t="s">
        <v>127</v>
      </c>
      <c r="D13" s="12">
        <v>1974</v>
      </c>
      <c r="E13" s="11" t="s">
        <v>0</v>
      </c>
      <c r="F13" s="11" t="s">
        <v>125</v>
      </c>
      <c r="G13" s="16">
        <v>82.6</v>
      </c>
      <c r="H13" s="16">
        <v>83</v>
      </c>
      <c r="I13" s="22">
        <v>115</v>
      </c>
      <c r="J13" s="22">
        <v>120</v>
      </c>
      <c r="K13" s="22">
        <v>125</v>
      </c>
      <c r="L13" s="17">
        <f t="shared" si="0"/>
        <v>125</v>
      </c>
      <c r="M13" s="18">
        <v>62.942</v>
      </c>
      <c r="N13" s="19" t="s">
        <v>33</v>
      </c>
    </row>
    <row r="14" spans="1:14" s="1" customFormat="1" ht="12.75" customHeight="1">
      <c r="A14" s="12">
        <v>1</v>
      </c>
      <c r="B14" s="13" t="s">
        <v>90</v>
      </c>
      <c r="C14" s="11" t="s">
        <v>127</v>
      </c>
      <c r="D14" s="12">
        <v>1978</v>
      </c>
      <c r="E14" s="11" t="s">
        <v>0</v>
      </c>
      <c r="F14" s="11" t="s">
        <v>125</v>
      </c>
      <c r="G14" s="16">
        <v>91.45</v>
      </c>
      <c r="H14" s="16">
        <v>93</v>
      </c>
      <c r="I14" s="22">
        <v>150</v>
      </c>
      <c r="J14" s="22">
        <v>155</v>
      </c>
      <c r="K14" s="22">
        <v>157.5</v>
      </c>
      <c r="L14" s="17">
        <f t="shared" si="0"/>
        <v>157.5</v>
      </c>
      <c r="M14" s="18">
        <v>75.344999999999999</v>
      </c>
      <c r="N14" s="19" t="s">
        <v>147</v>
      </c>
    </row>
    <row r="15" spans="1:14" s="1" customFormat="1" ht="12.75" customHeight="1">
      <c r="A15" s="12">
        <v>2</v>
      </c>
      <c r="B15" s="13" t="s">
        <v>89</v>
      </c>
      <c r="C15" s="11" t="s">
        <v>127</v>
      </c>
      <c r="D15" s="12">
        <v>1982</v>
      </c>
      <c r="E15" s="11" t="s">
        <v>0</v>
      </c>
      <c r="F15" s="11" t="s">
        <v>125</v>
      </c>
      <c r="G15" s="16">
        <v>88.75</v>
      </c>
      <c r="H15" s="16">
        <v>93</v>
      </c>
      <c r="I15" s="22">
        <v>145</v>
      </c>
      <c r="J15" s="22">
        <v>150</v>
      </c>
      <c r="K15" s="22">
        <v>155</v>
      </c>
      <c r="L15" s="17">
        <f t="shared" si="0"/>
        <v>155</v>
      </c>
      <c r="M15" s="18">
        <v>75.260999999999996</v>
      </c>
      <c r="N15" s="19" t="s">
        <v>147</v>
      </c>
    </row>
    <row r="16" spans="1:14" s="1" customFormat="1" ht="12.75" customHeight="1">
      <c r="A16" s="12">
        <v>3</v>
      </c>
      <c r="B16" s="13" t="s">
        <v>91</v>
      </c>
      <c r="C16" s="11" t="s">
        <v>127</v>
      </c>
      <c r="D16" s="12">
        <v>1978</v>
      </c>
      <c r="E16" s="11" t="s">
        <v>0</v>
      </c>
      <c r="F16" s="11" t="s">
        <v>125</v>
      </c>
      <c r="G16" s="16">
        <v>87.1</v>
      </c>
      <c r="H16" s="16">
        <v>93</v>
      </c>
      <c r="I16" s="22">
        <v>127.5</v>
      </c>
      <c r="J16" s="22">
        <v>135</v>
      </c>
      <c r="K16" s="22">
        <v>-140</v>
      </c>
      <c r="L16" s="17">
        <f t="shared" si="0"/>
        <v>135</v>
      </c>
      <c r="M16" s="18">
        <v>66.168999999999997</v>
      </c>
      <c r="N16" s="19" t="s">
        <v>243</v>
      </c>
    </row>
    <row r="17" spans="1:14" s="1" customFormat="1" ht="12.75" customHeight="1">
      <c r="A17" s="12">
        <v>1</v>
      </c>
      <c r="B17" s="13" t="s">
        <v>232</v>
      </c>
      <c r="C17" s="11" t="s">
        <v>127</v>
      </c>
      <c r="D17" s="12">
        <v>1980</v>
      </c>
      <c r="E17" s="11" t="s">
        <v>0</v>
      </c>
      <c r="F17" s="11" t="s">
        <v>125</v>
      </c>
      <c r="G17" s="16">
        <v>98.75</v>
      </c>
      <c r="H17" s="16">
        <v>105</v>
      </c>
      <c r="I17" s="22">
        <v>145</v>
      </c>
      <c r="J17" s="22">
        <v>150</v>
      </c>
      <c r="K17" s="22">
        <v>152.5</v>
      </c>
      <c r="L17" s="17">
        <f t="shared" si="0"/>
        <v>152.5</v>
      </c>
      <c r="M17" s="18">
        <v>70.283000000000001</v>
      </c>
      <c r="N17" s="19" t="s">
        <v>70</v>
      </c>
    </row>
    <row r="18" spans="1:14" s="1" customFormat="1" ht="12.75" customHeight="1">
      <c r="A18" s="12">
        <v>2</v>
      </c>
      <c r="B18" s="13" t="s">
        <v>233</v>
      </c>
      <c r="C18" s="11" t="s">
        <v>127</v>
      </c>
      <c r="D18" s="12">
        <v>1977</v>
      </c>
      <c r="E18" s="11" t="s">
        <v>0</v>
      </c>
      <c r="F18" s="11" t="s">
        <v>125</v>
      </c>
      <c r="G18" s="16">
        <v>103.5</v>
      </c>
      <c r="H18" s="16">
        <v>105</v>
      </c>
      <c r="I18" s="22">
        <v>135</v>
      </c>
      <c r="J18" s="22">
        <v>140</v>
      </c>
      <c r="K18" s="22">
        <v>150</v>
      </c>
      <c r="L18" s="17">
        <f t="shared" si="0"/>
        <v>150</v>
      </c>
      <c r="M18" s="18">
        <v>67.614999999999995</v>
      </c>
      <c r="N18" s="19" t="s">
        <v>204</v>
      </c>
    </row>
    <row r="19" spans="1:14" s="1" customFormat="1" ht="12.75" customHeight="1">
      <c r="A19" s="12">
        <v>3</v>
      </c>
      <c r="B19" s="13" t="s">
        <v>92</v>
      </c>
      <c r="C19" s="11" t="s">
        <v>127</v>
      </c>
      <c r="D19" s="12">
        <v>1973</v>
      </c>
      <c r="E19" s="11" t="s">
        <v>0</v>
      </c>
      <c r="F19" s="11" t="s">
        <v>125</v>
      </c>
      <c r="G19" s="16">
        <v>103.3</v>
      </c>
      <c r="H19" s="16">
        <v>105</v>
      </c>
      <c r="I19" s="22">
        <v>130</v>
      </c>
      <c r="J19" s="22">
        <v>140</v>
      </c>
      <c r="K19" s="22">
        <v>147.5</v>
      </c>
      <c r="L19" s="17">
        <f t="shared" si="0"/>
        <v>147.5</v>
      </c>
      <c r="M19" s="18">
        <v>66.548000000000002</v>
      </c>
      <c r="N19" s="19" t="s">
        <v>84</v>
      </c>
    </row>
    <row r="20" spans="1:14" s="1" customFormat="1" ht="12.75" customHeight="1">
      <c r="A20" s="12">
        <v>1</v>
      </c>
      <c r="B20" s="13" t="s">
        <v>93</v>
      </c>
      <c r="C20" s="11" t="s">
        <v>127</v>
      </c>
      <c r="D20" s="12">
        <v>1974</v>
      </c>
      <c r="E20" s="11" t="s">
        <v>0</v>
      </c>
      <c r="F20" s="11" t="s">
        <v>125</v>
      </c>
      <c r="G20" s="16">
        <v>118.8</v>
      </c>
      <c r="H20" s="16">
        <v>120</v>
      </c>
      <c r="I20" s="22">
        <v>170</v>
      </c>
      <c r="J20" s="22">
        <v>180</v>
      </c>
      <c r="K20" s="22">
        <v>-190</v>
      </c>
      <c r="L20" s="17">
        <f t="shared" si="0"/>
        <v>180</v>
      </c>
      <c r="M20" s="18">
        <v>76.266999999999996</v>
      </c>
      <c r="N20" s="19" t="s">
        <v>94</v>
      </c>
    </row>
    <row r="21" spans="1:14" s="1" customFormat="1" ht="12.75" customHeight="1">
      <c r="A21" s="12">
        <v>1</v>
      </c>
      <c r="B21" s="13" t="s">
        <v>95</v>
      </c>
      <c r="C21" s="11" t="s">
        <v>127</v>
      </c>
      <c r="D21" s="12">
        <v>1973</v>
      </c>
      <c r="E21" s="11" t="s">
        <v>0</v>
      </c>
      <c r="F21" s="11" t="s">
        <v>125</v>
      </c>
      <c r="G21" s="16">
        <v>134.75</v>
      </c>
      <c r="H21" s="16" t="s">
        <v>126</v>
      </c>
      <c r="I21" s="22">
        <v>200</v>
      </c>
      <c r="J21" s="22">
        <v>-210</v>
      </c>
      <c r="K21" s="22">
        <v>220</v>
      </c>
      <c r="L21" s="17">
        <f t="shared" si="0"/>
        <v>220</v>
      </c>
      <c r="M21" s="18">
        <v>88.484999999999999</v>
      </c>
      <c r="N21" s="19" t="s">
        <v>70</v>
      </c>
    </row>
    <row r="22" spans="1:14" s="1" customFormat="1" ht="12.75" customHeight="1">
      <c r="A22" s="12">
        <v>2</v>
      </c>
      <c r="B22" s="13" t="s">
        <v>234</v>
      </c>
      <c r="C22" s="11" t="s">
        <v>127</v>
      </c>
      <c r="D22" s="12">
        <v>1978</v>
      </c>
      <c r="E22" s="11" t="s">
        <v>0</v>
      </c>
      <c r="F22" s="11" t="s">
        <v>125</v>
      </c>
      <c r="G22" s="16">
        <v>127.5</v>
      </c>
      <c r="H22" s="16" t="s">
        <v>126</v>
      </c>
      <c r="I22" s="22">
        <v>170</v>
      </c>
      <c r="J22" s="22">
        <v>-180</v>
      </c>
      <c r="K22" s="22">
        <v>180</v>
      </c>
      <c r="L22" s="17">
        <f t="shared" si="0"/>
        <v>180</v>
      </c>
      <c r="M22" s="18">
        <v>74.03</v>
      </c>
      <c r="N22" s="19" t="s">
        <v>147</v>
      </c>
    </row>
    <row r="23" spans="1:14" s="1" customFormat="1" ht="12.75" customHeight="1">
      <c r="A23" s="12">
        <v>3</v>
      </c>
      <c r="B23" s="13" t="s">
        <v>96</v>
      </c>
      <c r="C23" s="11" t="s">
        <v>127</v>
      </c>
      <c r="D23" s="12">
        <v>1974</v>
      </c>
      <c r="E23" s="11" t="s">
        <v>0</v>
      </c>
      <c r="F23" s="11" t="s">
        <v>125</v>
      </c>
      <c r="G23" s="16">
        <v>125.6</v>
      </c>
      <c r="H23" s="16" t="s">
        <v>126</v>
      </c>
      <c r="I23" s="22">
        <v>150</v>
      </c>
      <c r="J23" s="22">
        <v>170</v>
      </c>
      <c r="K23" s="22">
        <v>-180</v>
      </c>
      <c r="L23" s="17">
        <f t="shared" si="0"/>
        <v>170</v>
      </c>
      <c r="M23" s="18">
        <v>70.352000000000004</v>
      </c>
      <c r="N23" s="19" t="s">
        <v>97</v>
      </c>
    </row>
    <row r="24" spans="1:14" s="1" customFormat="1" ht="12.75" customHeight="1">
      <c r="A24" s="12">
        <v>4</v>
      </c>
      <c r="B24" s="13" t="s">
        <v>235</v>
      </c>
      <c r="C24" s="11" t="s">
        <v>127</v>
      </c>
      <c r="D24" s="12">
        <v>1973</v>
      </c>
      <c r="E24" s="11" t="s">
        <v>0</v>
      </c>
      <c r="F24" s="11" t="s">
        <v>125</v>
      </c>
      <c r="G24" s="16">
        <v>120.3</v>
      </c>
      <c r="H24" s="16" t="s">
        <v>126</v>
      </c>
      <c r="I24" s="22">
        <v>150</v>
      </c>
      <c r="J24" s="22">
        <v>155</v>
      </c>
      <c r="K24" s="22">
        <v>-160</v>
      </c>
      <c r="L24" s="17">
        <f t="shared" si="0"/>
        <v>155</v>
      </c>
      <c r="M24" s="18">
        <v>65.322000000000003</v>
      </c>
      <c r="N24" s="19" t="s">
        <v>244</v>
      </c>
    </row>
    <row r="25" spans="1:14" s="1" customFormat="1" ht="12.75" customHeight="1">
      <c r="A25" s="12">
        <v>1</v>
      </c>
      <c r="B25" s="13" t="s">
        <v>98</v>
      </c>
      <c r="C25" s="11" t="s">
        <v>127</v>
      </c>
      <c r="D25" s="12">
        <v>1967</v>
      </c>
      <c r="E25" s="11" t="s">
        <v>0</v>
      </c>
      <c r="F25" s="11" t="s">
        <v>155</v>
      </c>
      <c r="G25" s="16">
        <v>82.3</v>
      </c>
      <c r="H25" s="16">
        <v>83</v>
      </c>
      <c r="I25" s="22">
        <v>127.5</v>
      </c>
      <c r="J25" s="22">
        <v>132.5</v>
      </c>
      <c r="K25" s="22">
        <v>135</v>
      </c>
      <c r="L25" s="17">
        <f t="shared" si="0"/>
        <v>135</v>
      </c>
      <c r="M25" s="18">
        <v>68.105000000000004</v>
      </c>
      <c r="N25" s="19" t="s">
        <v>99</v>
      </c>
    </row>
    <row r="26" spans="1:14" s="1" customFormat="1" ht="12.75" customHeight="1">
      <c r="A26" s="12">
        <v>1</v>
      </c>
      <c r="B26" s="13" t="s">
        <v>100</v>
      </c>
      <c r="C26" s="11" t="s">
        <v>127</v>
      </c>
      <c r="D26" s="12">
        <v>1966</v>
      </c>
      <c r="E26" s="11" t="s">
        <v>0</v>
      </c>
      <c r="F26" s="11" t="s">
        <v>155</v>
      </c>
      <c r="G26" s="16">
        <v>89</v>
      </c>
      <c r="H26" s="16">
        <v>93</v>
      </c>
      <c r="I26" s="22">
        <v>135</v>
      </c>
      <c r="J26" s="22">
        <v>145</v>
      </c>
      <c r="K26" s="22">
        <v>150</v>
      </c>
      <c r="L26" s="17">
        <f t="shared" si="0"/>
        <v>150</v>
      </c>
      <c r="M26" s="18">
        <v>72.730999999999995</v>
      </c>
      <c r="N26" s="19" t="s">
        <v>147</v>
      </c>
    </row>
    <row r="27" spans="1:14" s="1" customFormat="1" ht="12.75" customHeight="1">
      <c r="A27" s="12">
        <v>2</v>
      </c>
      <c r="B27" s="13" t="s">
        <v>103</v>
      </c>
      <c r="C27" s="11" t="s">
        <v>127</v>
      </c>
      <c r="D27" s="12">
        <v>1971</v>
      </c>
      <c r="E27" s="11" t="s">
        <v>0</v>
      </c>
      <c r="F27" s="11" t="s">
        <v>155</v>
      </c>
      <c r="G27" s="16">
        <v>91.2</v>
      </c>
      <c r="H27" s="16">
        <v>93</v>
      </c>
      <c r="I27" s="22">
        <v>130</v>
      </c>
      <c r="J27" s="22">
        <v>135</v>
      </c>
      <c r="K27" s="22">
        <v>137.5</v>
      </c>
      <c r="L27" s="17">
        <f t="shared" si="0"/>
        <v>137.5</v>
      </c>
      <c r="M27" s="18">
        <v>65.866</v>
      </c>
      <c r="N27" s="19" t="s">
        <v>16</v>
      </c>
    </row>
    <row r="28" spans="1:14" s="1" customFormat="1" ht="12.75" customHeight="1">
      <c r="A28" s="12">
        <v>3</v>
      </c>
      <c r="B28" s="13" t="s">
        <v>236</v>
      </c>
      <c r="C28" s="11" t="s">
        <v>127</v>
      </c>
      <c r="D28" s="11">
        <v>1972</v>
      </c>
      <c r="E28" s="11" t="s">
        <v>0</v>
      </c>
      <c r="F28" s="11" t="s">
        <v>155</v>
      </c>
      <c r="G28" s="16">
        <v>86.4</v>
      </c>
      <c r="H28" s="16">
        <v>93</v>
      </c>
      <c r="I28" s="22">
        <v>130</v>
      </c>
      <c r="J28" s="22">
        <v>135</v>
      </c>
      <c r="K28" s="22">
        <v>-140</v>
      </c>
      <c r="L28" s="17">
        <f t="shared" si="0"/>
        <v>135</v>
      </c>
      <c r="M28" s="18">
        <v>66.438999999999993</v>
      </c>
      <c r="N28" s="19" t="s">
        <v>245</v>
      </c>
    </row>
    <row r="29" spans="1:14" s="1" customFormat="1" ht="12.75" customHeight="1">
      <c r="A29" s="12">
        <v>4</v>
      </c>
      <c r="B29" s="13" t="s">
        <v>101</v>
      </c>
      <c r="C29" s="11" t="s">
        <v>127</v>
      </c>
      <c r="D29" s="12">
        <v>1965</v>
      </c>
      <c r="E29" s="11" t="s">
        <v>0</v>
      </c>
      <c r="F29" s="11" t="s">
        <v>155</v>
      </c>
      <c r="G29" s="16">
        <v>89.2</v>
      </c>
      <c r="H29" s="16">
        <v>93</v>
      </c>
      <c r="I29" s="22">
        <v>-125</v>
      </c>
      <c r="J29" s="22">
        <v>127.5</v>
      </c>
      <c r="K29" s="22">
        <v>135</v>
      </c>
      <c r="L29" s="17">
        <f t="shared" si="0"/>
        <v>135</v>
      </c>
      <c r="M29" s="18">
        <v>65.384</v>
      </c>
      <c r="N29" s="19" t="s">
        <v>102</v>
      </c>
    </row>
    <row r="30" spans="1:14" s="1" customFormat="1" ht="12.75" customHeight="1">
      <c r="A30" s="12">
        <v>1</v>
      </c>
      <c r="B30" s="13" t="s">
        <v>237</v>
      </c>
      <c r="C30" s="11" t="s">
        <v>127</v>
      </c>
      <c r="D30" s="12">
        <v>1970</v>
      </c>
      <c r="E30" s="11" t="s">
        <v>0</v>
      </c>
      <c r="F30" s="11" t="s">
        <v>155</v>
      </c>
      <c r="G30" s="16">
        <v>95.15</v>
      </c>
      <c r="H30" s="16">
        <v>105</v>
      </c>
      <c r="I30" s="22">
        <v>-215.5</v>
      </c>
      <c r="J30" s="23">
        <v>215.5</v>
      </c>
      <c r="K30" s="22">
        <v>-216</v>
      </c>
      <c r="L30" s="17">
        <f t="shared" si="0"/>
        <v>215.5</v>
      </c>
      <c r="M30" s="18">
        <v>101.108</v>
      </c>
      <c r="N30" s="19" t="s">
        <v>77</v>
      </c>
    </row>
    <row r="31" spans="1:14" s="1" customFormat="1" ht="12.75" customHeight="1">
      <c r="A31" s="12">
        <v>2</v>
      </c>
      <c r="B31" s="13" t="s">
        <v>238</v>
      </c>
      <c r="C31" s="11" t="s">
        <v>119</v>
      </c>
      <c r="D31" s="12">
        <v>1972</v>
      </c>
      <c r="E31" s="11" t="s">
        <v>0</v>
      </c>
      <c r="F31" s="11" t="s">
        <v>155</v>
      </c>
      <c r="G31" s="16">
        <v>99</v>
      </c>
      <c r="H31" s="16">
        <v>105</v>
      </c>
      <c r="I31" s="22">
        <v>150</v>
      </c>
      <c r="J31" s="22">
        <v>155</v>
      </c>
      <c r="K31" s="22">
        <v>-162.5</v>
      </c>
      <c r="L31" s="17">
        <f t="shared" si="0"/>
        <v>155</v>
      </c>
      <c r="M31" s="18">
        <v>71.349000000000004</v>
      </c>
      <c r="N31" s="19" t="s">
        <v>78</v>
      </c>
    </row>
    <row r="32" spans="1:14" s="1" customFormat="1" ht="12.75" customHeight="1">
      <c r="A32" s="12">
        <v>3</v>
      </c>
      <c r="B32" s="13" t="s">
        <v>239</v>
      </c>
      <c r="C32" s="11" t="s">
        <v>119</v>
      </c>
      <c r="D32" s="12">
        <v>1965</v>
      </c>
      <c r="E32" s="11" t="s">
        <v>0</v>
      </c>
      <c r="F32" s="11" t="s">
        <v>155</v>
      </c>
      <c r="G32" s="16">
        <v>100.55</v>
      </c>
      <c r="H32" s="16">
        <v>105</v>
      </c>
      <c r="I32" s="22">
        <v>130</v>
      </c>
      <c r="J32" s="22">
        <v>135</v>
      </c>
      <c r="K32" s="22">
        <v>140</v>
      </c>
      <c r="L32" s="17">
        <f t="shared" si="0"/>
        <v>140</v>
      </c>
      <c r="M32" s="18">
        <v>63.970999999999997</v>
      </c>
      <c r="N32" s="19" t="s">
        <v>246</v>
      </c>
    </row>
    <row r="33" spans="1:14" s="1" customFormat="1" ht="12.75" customHeight="1">
      <c r="A33" s="12">
        <v>1</v>
      </c>
      <c r="B33" s="13" t="s">
        <v>105</v>
      </c>
      <c r="C33" s="11" t="s">
        <v>119</v>
      </c>
      <c r="D33" s="12">
        <v>1970</v>
      </c>
      <c r="E33" s="11" t="s">
        <v>0</v>
      </c>
      <c r="F33" s="11" t="s">
        <v>155</v>
      </c>
      <c r="G33" s="16">
        <v>105.7</v>
      </c>
      <c r="H33" s="16">
        <v>120</v>
      </c>
      <c r="I33" s="22">
        <v>155</v>
      </c>
      <c r="J33" s="22">
        <v>160</v>
      </c>
      <c r="K33" s="22">
        <v>162.5</v>
      </c>
      <c r="L33" s="17">
        <f t="shared" si="0"/>
        <v>162.5</v>
      </c>
      <c r="M33" s="18">
        <v>72.539000000000001</v>
      </c>
      <c r="N33" s="19" t="s">
        <v>70</v>
      </c>
    </row>
    <row r="34" spans="1:14" s="1" customFormat="1" ht="12.75" customHeight="1">
      <c r="A34" s="12">
        <v>1</v>
      </c>
      <c r="B34" s="13" t="s">
        <v>106</v>
      </c>
      <c r="C34" s="11" t="s">
        <v>127</v>
      </c>
      <c r="D34" s="12">
        <v>1966</v>
      </c>
      <c r="E34" s="11" t="s">
        <v>0</v>
      </c>
      <c r="F34" s="11" t="s">
        <v>155</v>
      </c>
      <c r="G34" s="16">
        <v>126.5</v>
      </c>
      <c r="H34" s="16" t="s">
        <v>126</v>
      </c>
      <c r="I34" s="22">
        <v>145</v>
      </c>
      <c r="J34" s="22">
        <v>-150</v>
      </c>
      <c r="K34" s="22">
        <v>-150</v>
      </c>
      <c r="L34" s="17">
        <f t="shared" si="0"/>
        <v>145</v>
      </c>
      <c r="M34" s="18">
        <v>59.829000000000001</v>
      </c>
      <c r="N34" s="19" t="s">
        <v>246</v>
      </c>
    </row>
    <row r="35" spans="1:14" s="1" customFormat="1" ht="12.75" customHeight="1">
      <c r="A35" s="12">
        <v>1</v>
      </c>
      <c r="B35" s="13" t="s">
        <v>108</v>
      </c>
      <c r="C35" s="11" t="s">
        <v>127</v>
      </c>
      <c r="D35" s="12">
        <v>1954</v>
      </c>
      <c r="E35" s="11" t="s">
        <v>0</v>
      </c>
      <c r="F35" s="11" t="s">
        <v>229</v>
      </c>
      <c r="G35" s="16">
        <v>62</v>
      </c>
      <c r="H35" s="16">
        <v>66</v>
      </c>
      <c r="I35" s="22">
        <v>85</v>
      </c>
      <c r="J35" s="22">
        <v>-87.5</v>
      </c>
      <c r="K35" s="22">
        <v>-90</v>
      </c>
      <c r="L35" s="17">
        <f t="shared" si="0"/>
        <v>85</v>
      </c>
      <c r="M35" s="18">
        <v>49.896999999999998</v>
      </c>
      <c r="N35" s="19" t="s">
        <v>33</v>
      </c>
    </row>
    <row r="36" spans="1:14" s="1" customFormat="1" ht="12.75" customHeight="1">
      <c r="A36" s="12">
        <v>2</v>
      </c>
      <c r="B36" s="13" t="s">
        <v>107</v>
      </c>
      <c r="C36" s="11" t="s">
        <v>127</v>
      </c>
      <c r="D36" s="12">
        <v>1954</v>
      </c>
      <c r="E36" s="11" t="s">
        <v>0</v>
      </c>
      <c r="F36" s="11" t="s">
        <v>229</v>
      </c>
      <c r="G36" s="16">
        <v>63.1</v>
      </c>
      <c r="H36" s="16">
        <v>66</v>
      </c>
      <c r="I36" s="22">
        <v>80</v>
      </c>
      <c r="J36" s="22">
        <v>82.5</v>
      </c>
      <c r="K36" s="22">
        <v>82.5</v>
      </c>
      <c r="L36" s="17">
        <f t="shared" si="0"/>
        <v>82.5</v>
      </c>
      <c r="M36" s="18">
        <v>47.962000000000003</v>
      </c>
      <c r="N36" s="19" t="s">
        <v>147</v>
      </c>
    </row>
    <row r="37" spans="1:14" s="1" customFormat="1" ht="12.75" customHeight="1">
      <c r="A37" s="12">
        <v>3</v>
      </c>
      <c r="B37" s="13" t="s">
        <v>109</v>
      </c>
      <c r="C37" s="11" t="s">
        <v>127</v>
      </c>
      <c r="D37" s="12">
        <v>1958</v>
      </c>
      <c r="E37" s="11" t="s">
        <v>0</v>
      </c>
      <c r="F37" s="11" t="s">
        <v>229</v>
      </c>
      <c r="G37" s="16">
        <v>63.45</v>
      </c>
      <c r="H37" s="16">
        <v>66</v>
      </c>
      <c r="I37" s="22">
        <v>45</v>
      </c>
      <c r="J37" s="22">
        <v>50</v>
      </c>
      <c r="K37" s="22">
        <v>55</v>
      </c>
      <c r="L37" s="17">
        <f t="shared" si="0"/>
        <v>55</v>
      </c>
      <c r="M37" s="18">
        <v>37.877000000000002</v>
      </c>
      <c r="N37" s="19" t="s">
        <v>246</v>
      </c>
    </row>
    <row r="38" spans="1:14" s="1" customFormat="1" ht="12.75" customHeight="1">
      <c r="A38" s="12">
        <v>1</v>
      </c>
      <c r="B38" s="13" t="s">
        <v>240</v>
      </c>
      <c r="C38" s="11" t="s">
        <v>127</v>
      </c>
      <c r="D38" s="12">
        <v>1959</v>
      </c>
      <c r="E38" s="11" t="s">
        <v>0</v>
      </c>
      <c r="F38" s="11" t="s">
        <v>229</v>
      </c>
      <c r="G38" s="16">
        <v>70.2</v>
      </c>
      <c r="H38" s="16">
        <v>74</v>
      </c>
      <c r="I38" s="22">
        <v>-60</v>
      </c>
      <c r="J38" s="22">
        <v>65</v>
      </c>
      <c r="K38" s="22">
        <v>-70</v>
      </c>
      <c r="L38" s="17">
        <f t="shared" si="0"/>
        <v>65</v>
      </c>
      <c r="M38" s="18">
        <v>35.655000000000001</v>
      </c>
      <c r="N38" s="19" t="s">
        <v>246</v>
      </c>
    </row>
    <row r="39" spans="1:14" s="1" customFormat="1" ht="12.75" customHeight="1">
      <c r="A39" s="12">
        <v>1</v>
      </c>
      <c r="B39" s="13" t="s">
        <v>110</v>
      </c>
      <c r="C39" s="11" t="s">
        <v>127</v>
      </c>
      <c r="D39" s="12">
        <v>1957</v>
      </c>
      <c r="E39" s="11" t="s">
        <v>0</v>
      </c>
      <c r="F39" s="11" t="s">
        <v>229</v>
      </c>
      <c r="G39" s="16">
        <v>81.25</v>
      </c>
      <c r="H39" s="16">
        <v>83</v>
      </c>
      <c r="I39" s="22">
        <v>115</v>
      </c>
      <c r="J39" s="22">
        <v>120</v>
      </c>
      <c r="K39" s="22">
        <v>125</v>
      </c>
      <c r="L39" s="17">
        <f t="shared" si="0"/>
        <v>125</v>
      </c>
      <c r="M39" s="18">
        <v>63.48</v>
      </c>
      <c r="N39" s="19" t="s">
        <v>99</v>
      </c>
    </row>
    <row r="40" spans="1:14" s="1" customFormat="1" ht="12.75" customHeight="1">
      <c r="A40" s="12">
        <v>2</v>
      </c>
      <c r="B40" s="13" t="s">
        <v>241</v>
      </c>
      <c r="C40" s="11" t="s">
        <v>127</v>
      </c>
      <c r="D40" s="12">
        <v>1962</v>
      </c>
      <c r="E40" s="11" t="s">
        <v>0</v>
      </c>
      <c r="F40" s="11" t="s">
        <v>229</v>
      </c>
      <c r="G40" s="16">
        <v>82.1</v>
      </c>
      <c r="H40" s="16">
        <v>83</v>
      </c>
      <c r="I40" s="22">
        <v>95</v>
      </c>
      <c r="J40" s="22">
        <v>100</v>
      </c>
      <c r="K40" s="22">
        <v>-102.5</v>
      </c>
      <c r="L40" s="17">
        <f t="shared" si="0"/>
        <v>100</v>
      </c>
      <c r="M40" s="18">
        <v>50.511000000000003</v>
      </c>
      <c r="N40" s="19" t="s">
        <v>246</v>
      </c>
    </row>
    <row r="41" spans="1:14" s="1" customFormat="1" ht="12.75" customHeight="1">
      <c r="A41" s="12">
        <v>1</v>
      </c>
      <c r="B41" s="13" t="s">
        <v>111</v>
      </c>
      <c r="C41" s="11" t="s">
        <v>127</v>
      </c>
      <c r="D41" s="12">
        <v>1960</v>
      </c>
      <c r="E41" s="11" t="s">
        <v>0</v>
      </c>
      <c r="F41" s="11" t="s">
        <v>229</v>
      </c>
      <c r="G41" s="16">
        <v>84.7</v>
      </c>
      <c r="H41" s="16">
        <v>93</v>
      </c>
      <c r="I41" s="22">
        <v>152.5</v>
      </c>
      <c r="J41" s="22">
        <v>-157.5</v>
      </c>
      <c r="K41" s="23">
        <v>157.5</v>
      </c>
      <c r="L41" s="17">
        <f t="shared" si="0"/>
        <v>157.5</v>
      </c>
      <c r="M41" s="18">
        <v>78.296999999999997</v>
      </c>
      <c r="N41" s="19" t="s">
        <v>147</v>
      </c>
    </row>
    <row r="42" spans="1:14" s="1" customFormat="1" ht="12.75" customHeight="1">
      <c r="A42" s="12">
        <v>1</v>
      </c>
      <c r="B42" s="13" t="s">
        <v>112</v>
      </c>
      <c r="C42" s="11" t="s">
        <v>127</v>
      </c>
      <c r="D42" s="12">
        <v>1960</v>
      </c>
      <c r="E42" s="11" t="s">
        <v>0</v>
      </c>
      <c r="F42" s="11" t="s">
        <v>229</v>
      </c>
      <c r="G42" s="16">
        <v>94.25</v>
      </c>
      <c r="H42" s="16">
        <v>105</v>
      </c>
      <c r="I42" s="22">
        <v>140</v>
      </c>
      <c r="J42" s="22">
        <v>150</v>
      </c>
      <c r="K42" s="22">
        <v>-152.5</v>
      </c>
      <c r="L42" s="17">
        <f t="shared" si="0"/>
        <v>150</v>
      </c>
      <c r="M42" s="18">
        <v>70.703000000000003</v>
      </c>
      <c r="N42" s="19" t="s">
        <v>246</v>
      </c>
    </row>
    <row r="43" spans="1:14" s="1" customFormat="1" ht="12.75" customHeight="1">
      <c r="A43" s="12">
        <v>2</v>
      </c>
      <c r="B43" s="13" t="s">
        <v>113</v>
      </c>
      <c r="C43" s="11" t="s">
        <v>127</v>
      </c>
      <c r="D43" s="12">
        <v>1960</v>
      </c>
      <c r="E43" s="11" t="s">
        <v>0</v>
      </c>
      <c r="F43" s="11" t="s">
        <v>229</v>
      </c>
      <c r="G43" s="16">
        <v>93.5</v>
      </c>
      <c r="H43" s="16">
        <v>105</v>
      </c>
      <c r="I43" s="22">
        <v>102.5</v>
      </c>
      <c r="J43" s="22">
        <v>107.5</v>
      </c>
      <c r="K43" s="22">
        <v>110</v>
      </c>
      <c r="L43" s="17">
        <f t="shared" si="0"/>
        <v>110</v>
      </c>
      <c r="M43" s="18">
        <v>52.052</v>
      </c>
      <c r="N43" s="19" t="s">
        <v>147</v>
      </c>
    </row>
    <row r="44" spans="1:14" s="1" customFormat="1" ht="12.75" customHeight="1">
      <c r="A44" s="12">
        <v>3</v>
      </c>
      <c r="B44" s="13" t="s">
        <v>242</v>
      </c>
      <c r="C44" s="11" t="s">
        <v>127</v>
      </c>
      <c r="D44" s="12">
        <v>1962</v>
      </c>
      <c r="E44" s="11" t="s">
        <v>0</v>
      </c>
      <c r="F44" s="11" t="s">
        <v>229</v>
      </c>
      <c r="G44" s="16">
        <v>95.1</v>
      </c>
      <c r="H44" s="16">
        <v>105</v>
      </c>
      <c r="I44" s="22">
        <v>110</v>
      </c>
      <c r="J44" s="22">
        <v>-117.5</v>
      </c>
      <c r="K44" s="22">
        <v>-120</v>
      </c>
      <c r="L44" s="17">
        <f t="shared" si="0"/>
        <v>110</v>
      </c>
      <c r="M44" s="18">
        <v>51.622999999999998</v>
      </c>
      <c r="N44" s="19" t="s">
        <v>70</v>
      </c>
    </row>
    <row r="45" spans="1:14" s="1" customFormat="1" ht="12.75" customHeight="1">
      <c r="A45" s="26"/>
      <c r="B45" s="27"/>
      <c r="C45" s="28"/>
      <c r="D45" s="26"/>
      <c r="E45" s="28"/>
      <c r="F45" s="28"/>
      <c r="G45" s="29"/>
      <c r="H45" s="29"/>
      <c r="I45" s="30"/>
      <c r="J45" s="34"/>
      <c r="K45" s="30"/>
      <c r="L45" s="31"/>
      <c r="M45" s="32"/>
      <c r="N45" s="33"/>
    </row>
    <row r="46" spans="1:14" s="1" customFormat="1" ht="12.75" customHeight="1">
      <c r="A46" s="26"/>
      <c r="B46" s="27"/>
      <c r="C46" s="28"/>
      <c r="D46" s="28"/>
      <c r="E46" s="28"/>
      <c r="F46" s="28"/>
      <c r="G46" s="29"/>
      <c r="H46" s="29"/>
      <c r="I46" s="30"/>
      <c r="J46" s="30"/>
      <c r="K46" s="30"/>
      <c r="L46" s="31"/>
      <c r="M46" s="32"/>
      <c r="N46" s="33"/>
    </row>
    <row r="47" spans="1:14" s="1" customFormat="1" ht="12.75" customHeight="1">
      <c r="A47" s="26"/>
      <c r="B47" s="27"/>
      <c r="C47" s="28"/>
      <c r="D47" s="26"/>
      <c r="E47" s="28"/>
      <c r="F47" s="28"/>
      <c r="G47" s="29"/>
      <c r="H47" s="29"/>
      <c r="I47" s="30"/>
      <c r="J47" s="30"/>
      <c r="K47" s="30"/>
      <c r="L47" s="31"/>
      <c r="M47" s="32"/>
      <c r="N47" s="33"/>
    </row>
    <row r="48" spans="1:14" s="1" customFormat="1" ht="12.75" customHeight="1">
      <c r="A48" s="26"/>
      <c r="B48" s="27"/>
      <c r="C48" s="28"/>
      <c r="D48" s="26"/>
      <c r="E48" s="28"/>
      <c r="F48" s="28"/>
      <c r="G48" s="29"/>
      <c r="H48" s="29"/>
      <c r="I48" s="30"/>
      <c r="J48" s="30"/>
      <c r="K48" s="30"/>
      <c r="L48" s="31"/>
      <c r="M48" s="32"/>
      <c r="N48" s="33"/>
    </row>
    <row r="49" spans="1:14" s="1" customFormat="1" ht="12.75" customHeight="1">
      <c r="A49" s="26"/>
      <c r="B49" s="27"/>
      <c r="C49" s="28"/>
      <c r="D49" s="26"/>
      <c r="E49" s="28"/>
      <c r="F49" s="28"/>
      <c r="G49" s="29"/>
      <c r="H49" s="29"/>
      <c r="I49" s="30"/>
      <c r="J49" s="34"/>
      <c r="K49" s="34"/>
      <c r="L49" s="31"/>
      <c r="M49" s="32"/>
      <c r="N49" s="33"/>
    </row>
    <row r="50" spans="1:14" s="1" customFormat="1" ht="12.75" customHeight="1">
      <c r="A50" s="26"/>
      <c r="B50" s="27"/>
      <c r="C50" s="28"/>
      <c r="D50" s="26"/>
      <c r="E50" s="28"/>
      <c r="F50" s="28"/>
      <c r="G50" s="29"/>
      <c r="H50" s="29"/>
      <c r="I50" s="30"/>
      <c r="J50" s="30"/>
      <c r="K50" s="30"/>
      <c r="L50" s="31"/>
      <c r="M50" s="32"/>
      <c r="N50" s="33"/>
    </row>
    <row r="51" spans="1:14" s="1" customFormat="1" ht="12.75" customHeight="1">
      <c r="A51" s="26"/>
      <c r="B51" s="27"/>
      <c r="C51" s="28"/>
      <c r="D51" s="26"/>
      <c r="E51" s="28"/>
      <c r="F51" s="28"/>
      <c r="G51" s="29"/>
      <c r="H51" s="29"/>
      <c r="I51" s="30"/>
      <c r="J51" s="30"/>
      <c r="K51" s="30"/>
      <c r="L51" s="31"/>
      <c r="M51" s="32"/>
      <c r="N51" s="33"/>
    </row>
    <row r="52" spans="1:14" s="1" customFormat="1" ht="12.75" customHeight="1">
      <c r="A52" s="26"/>
      <c r="B52" s="27"/>
      <c r="C52" s="28"/>
      <c r="D52" s="26"/>
      <c r="E52" s="28"/>
      <c r="F52" s="28"/>
      <c r="G52" s="29"/>
      <c r="H52" s="29"/>
      <c r="I52" s="30"/>
      <c r="J52" s="30"/>
      <c r="K52" s="30"/>
      <c r="L52" s="31"/>
      <c r="M52" s="32"/>
      <c r="N52" s="33"/>
    </row>
    <row r="53" spans="1:14" s="1" customFormat="1" ht="12.75" customHeight="1">
      <c r="A53" s="26"/>
      <c r="B53" s="27"/>
      <c r="C53" s="28"/>
      <c r="D53" s="26"/>
      <c r="E53" s="28"/>
      <c r="F53" s="28"/>
      <c r="G53" s="29"/>
      <c r="H53" s="29"/>
      <c r="I53" s="34"/>
      <c r="J53" s="34"/>
      <c r="K53" s="34"/>
      <c r="L53" s="31"/>
      <c r="M53" s="32"/>
      <c r="N53" s="33"/>
    </row>
  </sheetData>
  <mergeCells count="1">
    <mergeCell ref="I1:K1"/>
  </mergeCells>
  <phoneticPr fontId="7" type="noConversion"/>
  <pageMargins left="0.7" right="0.7" top="0.75" bottom="0.75" header="0.3" footer="0.3"/>
  <ignoredErrors>
    <ignoredError sqref="L3:L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CL BP Open</vt:lpstr>
      <vt:lpstr>CL BP MSJ14-16</vt:lpstr>
      <vt:lpstr>CL BP SJ14-18</vt:lpstr>
      <vt:lpstr>CL BP Junior</vt:lpstr>
      <vt:lpstr>CL BP Master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PowerliftingView</dc:title>
  <dc:subject>Document PowerliftingView</dc:subject>
  <dc:creator>PowerliftingView</dc:creator>
  <cp:keywords>office 2007 openxml php</cp:keywords>
  <dc:description>Document PowerliftingView</dc:description>
  <cp:lastModifiedBy>191</cp:lastModifiedBy>
  <cp:lastPrinted>2022-02-27T17:43:53Z</cp:lastPrinted>
  <dcterms:created xsi:type="dcterms:W3CDTF">2022-02-21T18:31:36Z</dcterms:created>
  <dcterms:modified xsi:type="dcterms:W3CDTF">2023-01-22T10:14:23Z</dcterms:modified>
  <cp:category>Result file</cp:category>
</cp:coreProperties>
</file>