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вгуст/"/>
    </mc:Choice>
  </mc:AlternateContent>
  <xr:revisionPtr revIDLastSave="0" documentId="13_ncr:1_{7D1BF58D-2A11-8A46-8768-91D6FDAC7BB3}" xr6:coauthVersionLast="45" xr6:coauthVersionMax="45" xr10:uidLastSave="{00000000-0000-0000-0000-000000000000}"/>
  <bookViews>
    <workbookView xWindow="0" yWindow="460" windowWidth="27140" windowHeight="16120" tabRatio="897" xr2:uid="{00000000-000D-0000-FFFF-FFFF00000000}"/>
  </bookViews>
  <sheets>
    <sheet name="WRPF Подъём на бицепс" sheetId="7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77" l="1"/>
  <c r="L51" i="77"/>
  <c r="L50" i="77"/>
  <c r="L49" i="77"/>
  <c r="L43" i="77"/>
  <c r="L42" i="77"/>
  <c r="L41" i="77"/>
  <c r="L40" i="77"/>
  <c r="L39" i="77"/>
  <c r="L38" i="77"/>
  <c r="L37" i="77"/>
  <c r="L36" i="77"/>
  <c r="L35" i="77"/>
  <c r="L34" i="77"/>
  <c r="L33" i="77"/>
  <c r="L32" i="77"/>
  <c r="L31" i="77"/>
  <c r="L30" i="77"/>
  <c r="L26" i="77"/>
  <c r="L25" i="77"/>
  <c r="L24" i="77"/>
  <c r="L23" i="77"/>
  <c r="L22" i="77"/>
  <c r="L21" i="77"/>
  <c r="L20" i="77"/>
  <c r="L19" i="77"/>
  <c r="L13" i="77"/>
  <c r="L12" i="77"/>
  <c r="L11" i="77"/>
  <c r="L9" i="77"/>
  <c r="L7" i="77"/>
  <c r="L53" i="77" l="1"/>
  <c r="L48" i="77"/>
  <c r="L47" i="77"/>
  <c r="L52" i="77"/>
  <c r="L55" i="77"/>
  <c r="L29" i="77"/>
  <c r="L18" i="77"/>
  <c r="L17" i="77"/>
  <c r="L16" i="77"/>
  <c r="L6" i="77"/>
  <c r="L10" i="77"/>
  <c r="L8" i="77"/>
  <c r="L59" i="77" l="1"/>
  <c r="L58" i="77" l="1"/>
  <c r="L61" i="77"/>
  <c r="L54" i="77"/>
  <c r="L46" i="77"/>
</calcChain>
</file>

<file path=xl/sharedStrings.xml><?xml version="1.0" encoding="utf-8"?>
<sst xmlns="http://schemas.openxmlformats.org/spreadsheetml/2006/main" count="209" uniqueCount="114">
  <si>
    <t>ФИО</t>
  </si>
  <si>
    <t>Очки</t>
  </si>
  <si>
    <t>Рек</t>
  </si>
  <si>
    <t>ВЕСОВАЯ КАТЕГОРИЯ   75</t>
  </si>
  <si>
    <t>ВЕСОВАЯ КАТЕГОРИЯ   90</t>
  </si>
  <si>
    <t>Город/область</t>
  </si>
  <si>
    <t>Gloss</t>
  </si>
  <si>
    <t>Результат</t>
  </si>
  <si>
    <t>Собственный вес</t>
  </si>
  <si>
    <t>ВЕСОВАЯ КАТЕГОРИЯ   100</t>
  </si>
  <si>
    <t>Открытая (15.09.1987)/33</t>
  </si>
  <si>
    <t>Норильск/Красноярский край</t>
  </si>
  <si>
    <t>ВЕСОВАЯ КАТЕГОРИЯ   67.5</t>
  </si>
  <si>
    <t>ВЕСОВАЯ КАТЕГОРИЯ   82.5</t>
  </si>
  <si>
    <t>Федосеев Рустам</t>
  </si>
  <si>
    <t>Малонтипов Евгений</t>
  </si>
  <si>
    <t>Марчуков Иван</t>
  </si>
  <si>
    <t>Киселевич Алексей</t>
  </si>
  <si>
    <t>Беленов Денис</t>
  </si>
  <si>
    <t>Акопнин Артем</t>
  </si>
  <si>
    <t>Открытая (16.07.1992)/30</t>
  </si>
  <si>
    <t>Кузнецов Руслан</t>
  </si>
  <si>
    <t>Открытая (02.03.1998)/24</t>
  </si>
  <si>
    <t>Открытая (10.04.1998)/24</t>
  </si>
  <si>
    <t>Открытая (10.03.1993)/29</t>
  </si>
  <si>
    <t>Открытая (20.10.1990)/32</t>
  </si>
  <si>
    <t>Сучков Роман</t>
  </si>
  <si>
    <t>Открытая (01.06.1995)/27</t>
  </si>
  <si>
    <t>Тиэседо Дмитрий</t>
  </si>
  <si>
    <t>Открытая (12.08.1998)/24</t>
  </si>
  <si>
    <t>Кузнецов Олег</t>
  </si>
  <si>
    <t>Открытая (10.04.1985)/37</t>
  </si>
  <si>
    <t>Медведков Александр</t>
  </si>
  <si>
    <t>Открытая (07.06.1994)/28</t>
  </si>
  <si>
    <t>Алексеенко Василий</t>
  </si>
  <si>
    <t>Открытая (09.08.1998)/24</t>
  </si>
  <si>
    <t>Баннов Соломон</t>
  </si>
  <si>
    <t>Открытая (19.08.1998)/24</t>
  </si>
  <si>
    <t>Великанов Александр</t>
  </si>
  <si>
    <t>Открытая (18.10.1988)/33</t>
  </si>
  <si>
    <t>Маленков Евгений</t>
  </si>
  <si>
    <t>Открытая (30.05.1991)/31</t>
  </si>
  <si>
    <t>Гавриленко Остап</t>
  </si>
  <si>
    <t>Открытая (15.01.1992)/30</t>
  </si>
  <si>
    <t>Мирзоев Имомали</t>
  </si>
  <si>
    <t>Открытая (28.01.1993)/29</t>
  </si>
  <si>
    <t>Абрамович Руслан</t>
  </si>
  <si>
    <t>Открытая (30.04.1996)/26</t>
  </si>
  <si>
    <t>Котов Константин</t>
  </si>
  <si>
    <t>Открытая (24.03.1991)/31</t>
  </si>
  <si>
    <t>Порунов Алексей</t>
  </si>
  <si>
    <t>Открытая (25.06.1989)/33</t>
  </si>
  <si>
    <t>Козлов Сергей</t>
  </si>
  <si>
    <t>Открытая (13.05.1997)/25</t>
  </si>
  <si>
    <t>Гусейнов Заур</t>
  </si>
  <si>
    <t>Открытая (01.07.1989)/33</t>
  </si>
  <si>
    <t>Беляков Евгений</t>
  </si>
  <si>
    <t>Открытая (13.02.1993)/29</t>
  </si>
  <si>
    <t>Открытая (25.01.1994)/28</t>
  </si>
  <si>
    <t>Батин Андрей</t>
  </si>
  <si>
    <t>Открытая (09.01.1996)/26</t>
  </si>
  <si>
    <t>Борзунов Владимир</t>
  </si>
  <si>
    <t>Сысоев Александр</t>
  </si>
  <si>
    <t>Открытая (12.09.1993)/28</t>
  </si>
  <si>
    <t>Камов Сергей</t>
  </si>
  <si>
    <t>Открытая (15.01.1995)/27</t>
  </si>
  <si>
    <t>Солиев Наджибуло</t>
  </si>
  <si>
    <t>Открытая (21.11.1989)/32</t>
  </si>
  <si>
    <t>Акулич Виталий</t>
  </si>
  <si>
    <t>Открытая (13.11.1981)/40</t>
  </si>
  <si>
    <t>Тарлапан Станислав</t>
  </si>
  <si>
    <t>Открытая (05.01.1983)/39</t>
  </si>
  <si>
    <t>Ямкин Егор</t>
  </si>
  <si>
    <t>Открытая (26.02.1990)/32</t>
  </si>
  <si>
    <t>Сергеев Сергей</t>
  </si>
  <si>
    <t>Открытая (07.07.1998)/24</t>
  </si>
  <si>
    <t>Рогачев Семен</t>
  </si>
  <si>
    <t>Открытая (11.07.1985)/37</t>
  </si>
  <si>
    <t>Шевчук Евгений</t>
  </si>
  <si>
    <t>Открытая (02.11.1977)/29</t>
  </si>
  <si>
    <t>Скоробогатов Альберт</t>
  </si>
  <si>
    <t>Открытая (27.11.1994)/27</t>
  </si>
  <si>
    <t>Табаров Султон</t>
  </si>
  <si>
    <t>Открытая (02.01.1981)/41</t>
  </si>
  <si>
    <t>Андреев Андрей</t>
  </si>
  <si>
    <t>Открытая (11.03.1989)/33</t>
  </si>
  <si>
    <t>Открытая (08.12.1992)/29</t>
  </si>
  <si>
    <t>Маркушин Роман</t>
  </si>
  <si>
    <t>Открытая (08.03.1990)/32</t>
  </si>
  <si>
    <t>Денискин Александр</t>
  </si>
  <si>
    <t>Открытая (30.09.1985)/36</t>
  </si>
  <si>
    <t>Белоногов Денис</t>
  </si>
  <si>
    <t>Нахмедов Александр</t>
  </si>
  <si>
    <t>Открытая (09.01.1995)/27</t>
  </si>
  <si>
    <t>Человян Роман</t>
  </si>
  <si>
    <t>Открытая (02.09.1975)/46</t>
  </si>
  <si>
    <t xml:space="preserve">Тунцев Евдоким </t>
  </si>
  <si>
    <t>Открытая (08.01.1992)/30</t>
  </si>
  <si>
    <t>Сленков Семен</t>
  </si>
  <si>
    <t>Открытая (14.02.1988)/34</t>
  </si>
  <si>
    <t>Асланов Элчин</t>
  </si>
  <si>
    <t>Открытая (30.07.1989)/33</t>
  </si>
  <si>
    <t>Открытая (17.04.1982)/40</t>
  </si>
  <si>
    <t xml:space="preserve">Ровенский Андрей </t>
  </si>
  <si>
    <t>Открытая (01.10.1990)/31</t>
  </si>
  <si>
    <t>Симахин Андрей</t>
  </si>
  <si>
    <t>Открытая (06.12.1963)/58</t>
  </si>
  <si>
    <t>Каланов Мардон</t>
  </si>
  <si>
    <t>Закрытый турнир «Зона спорта» по строгому подъему на бицепс
WRPF Строгий подъем штанги на бицепс
Норильск/Краснярский край, 28 августа 2022 года</t>
  </si>
  <si>
    <t>Жим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</si>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</sst>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24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i/>
      <sz val="12"/>
      <name val="Arial"/>
      <family val="2"/>
    </font>
    <font>
      <b/>
      <sz val="10"/>
      <name val="Arial"/>
      <family val="2"/>
    </font>
    <font>
      <b/>
      <strike/>
      <sz val="10"/>
      <color theme="5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/>
    </xf>
    <xf numFmtId="1" fontId="2" fillId="0" borderId="5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164" fontId="14" fillId="2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14" fillId="2" borderId="16" xfId="0" applyNumberFormat="1" applyFont="1" applyFill="1" applyBorder="1" applyAlignment="1">
      <alignment horizontal="center"/>
    </xf>
    <xf numFmtId="165" fontId="14" fillId="0" borderId="18" xfId="0" applyNumberFormat="1" applyFont="1" applyFill="1" applyBorder="1" applyAlignment="1">
      <alignment horizontal="center" vertical="center"/>
    </xf>
    <xf numFmtId="165" fontId="14" fillId="0" borderId="20" xfId="0" applyNumberFormat="1" applyFont="1" applyFill="1" applyBorder="1" applyAlignment="1">
      <alignment horizontal="center" vertical="center"/>
    </xf>
    <xf numFmtId="165" fontId="14" fillId="0" borderId="22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/>
    </xf>
    <xf numFmtId="164" fontId="14" fillId="0" borderId="20" xfId="0" applyNumberFormat="1" applyFont="1" applyFill="1" applyBorder="1" applyAlignment="1">
      <alignment horizontal="center"/>
    </xf>
    <xf numFmtId="164" fontId="14" fillId="0" borderId="22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4" fontId="15" fillId="0" borderId="18" xfId="0" applyNumberFormat="1" applyFont="1" applyFill="1" applyBorder="1" applyAlignment="1">
      <alignment horizontal="center"/>
    </xf>
    <xf numFmtId="164" fontId="15" fillId="0" borderId="20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164" fontId="15" fillId="0" borderId="22" xfId="0" applyNumberFormat="1" applyFont="1" applyFill="1" applyBorder="1" applyAlignment="1">
      <alignment horizontal="center"/>
    </xf>
    <xf numFmtId="49" fontId="14" fillId="0" borderId="18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49" fontId="14" fillId="0" borderId="22" xfId="0" applyNumberFormat="1" applyFont="1" applyFill="1" applyBorder="1" applyAlignment="1">
      <alignment horizontal="center"/>
    </xf>
    <xf numFmtId="164" fontId="14" fillId="2" borderId="23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164" fontId="14" fillId="0" borderId="15" xfId="0" applyNumberFormat="1" applyFont="1" applyFill="1" applyBorder="1" applyAlignment="1">
      <alignment horizontal="center"/>
    </xf>
    <xf numFmtId="164" fontId="14" fillId="0" borderId="23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64" fontId="15" fillId="3" borderId="23" xfId="0" applyNumberFormat="1" applyFont="1" applyFill="1" applyBorder="1" applyAlignment="1">
      <alignment horizontal="center"/>
    </xf>
    <xf numFmtId="49" fontId="14" fillId="0" borderId="17" xfId="0" applyNumberFormat="1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center"/>
    </xf>
    <xf numFmtId="164" fontId="15" fillId="3" borderId="0" xfId="0" applyNumberFormat="1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/>
    </xf>
    <xf numFmtId="165" fontId="14" fillId="0" borderId="1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164" fontId="14" fillId="0" borderId="21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3" borderId="20" xfId="0" applyNumberFormat="1" applyFont="1" applyFill="1" applyBorder="1" applyAlignment="1">
      <alignment horizontal="center"/>
    </xf>
    <xf numFmtId="164" fontId="15" fillId="3" borderId="22" xfId="0" applyNumberFormat="1" applyFont="1" applyFill="1" applyBorder="1" applyAlignment="1">
      <alignment horizontal="center"/>
    </xf>
    <xf numFmtId="164" fontId="14" fillId="2" borderId="22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G77"/>
  <sheetViews>
    <sheetView tabSelected="1" topLeftCell="A50" zoomScaleNormal="100" workbookViewId="0">
      <selection activeCell="M75" sqref="M75"/>
    </sheetView>
  </sheetViews>
  <sheetFormatPr baseColWidth="10" defaultColWidth="11.5" defaultRowHeight="14"/>
  <cols>
    <col min="1" max="1" width="9.5" style="36" customWidth="1"/>
    <col min="2" max="2" width="30.1640625" style="12" customWidth="1"/>
    <col min="3" max="3" width="32.83203125" style="12" customWidth="1"/>
    <col min="4" max="4" width="15.83203125" style="15" customWidth="1"/>
    <col min="5" max="5" width="11.33203125" style="40" customWidth="1"/>
    <col min="6" max="6" width="35.33203125" style="14" customWidth="1"/>
    <col min="7" max="7" width="5.33203125" style="16" customWidth="1"/>
    <col min="8" max="9" width="5.5" style="16" customWidth="1"/>
    <col min="10" max="10" width="5.5" style="12" customWidth="1"/>
    <col min="11" max="11" width="11.83203125" style="16" customWidth="1"/>
    <col min="12" max="12" width="11.1640625" style="13" customWidth="1"/>
    <col min="13" max="13" width="22" style="12" customWidth="1"/>
    <col min="14" max="16384" width="11.5" style="3"/>
  </cols>
  <sheetData>
    <row r="1" spans="1:1229" s="1" customFormat="1" ht="42" customHeight="1">
      <c r="A1" s="144" t="s">
        <v>108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229" s="10" customFormat="1" ht="54" customHeight="1" thickBo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</row>
    <row r="3" spans="1:1229" s="2" customFormat="1" ht="12" customHeight="1">
      <c r="A3" s="135" t="s">
        <v>110</v>
      </c>
      <c r="B3" s="133" t="s">
        <v>0</v>
      </c>
      <c r="C3" s="137" t="s">
        <v>111</v>
      </c>
      <c r="D3" s="138" t="s">
        <v>8</v>
      </c>
      <c r="E3" s="140" t="s">
        <v>6</v>
      </c>
      <c r="F3" s="133" t="s">
        <v>5</v>
      </c>
      <c r="G3" s="133" t="s">
        <v>109</v>
      </c>
      <c r="H3" s="133"/>
      <c r="I3" s="133"/>
      <c r="J3" s="133"/>
      <c r="K3" s="142" t="s">
        <v>7</v>
      </c>
      <c r="L3" s="133" t="s">
        <v>1</v>
      </c>
      <c r="M3" s="150" t="s">
        <v>112</v>
      </c>
    </row>
    <row r="4" spans="1:1229" s="2" customFormat="1" ht="21" customHeight="1" thickBot="1">
      <c r="A4" s="136"/>
      <c r="B4" s="134"/>
      <c r="C4" s="134"/>
      <c r="D4" s="139"/>
      <c r="E4" s="141"/>
      <c r="F4" s="134"/>
      <c r="G4" s="41">
        <v>1</v>
      </c>
      <c r="H4" s="41">
        <v>2</v>
      </c>
      <c r="I4" s="41">
        <v>3</v>
      </c>
      <c r="J4" s="9" t="s">
        <v>2</v>
      </c>
      <c r="K4" s="143"/>
      <c r="L4" s="134"/>
      <c r="M4" s="151"/>
    </row>
    <row r="5" spans="1:1229" s="24" customFormat="1" ht="16">
      <c r="A5" s="132" t="s">
        <v>12</v>
      </c>
      <c r="B5" s="132"/>
      <c r="C5" s="132"/>
      <c r="D5" s="132"/>
      <c r="E5" s="132"/>
      <c r="F5" s="132"/>
      <c r="G5" s="132"/>
      <c r="H5" s="132"/>
      <c r="I5" s="132"/>
      <c r="J5" s="132"/>
      <c r="K5" s="32"/>
      <c r="L5" s="32"/>
      <c r="M5" s="32"/>
    </row>
    <row r="6" spans="1:1229" s="17" customFormat="1" ht="13">
      <c r="A6" s="101">
        <v>1</v>
      </c>
      <c r="B6" s="116" t="s">
        <v>19</v>
      </c>
      <c r="C6" s="58" t="s">
        <v>20</v>
      </c>
      <c r="D6" s="43">
        <v>67</v>
      </c>
      <c r="E6" s="61">
        <v>0.90490000000000004</v>
      </c>
      <c r="F6" s="45" t="s">
        <v>11</v>
      </c>
      <c r="G6" s="77">
        <v>32.5</v>
      </c>
      <c r="H6" s="46">
        <v>42.5</v>
      </c>
      <c r="I6" s="77">
        <v>50</v>
      </c>
      <c r="J6" s="113"/>
      <c r="K6" s="123">
        <v>50</v>
      </c>
      <c r="L6" s="126">
        <f t="shared" ref="L6:L13" si="0">K6*E6</f>
        <v>45.245000000000005</v>
      </c>
      <c r="M6" s="94" t="s">
        <v>113</v>
      </c>
    </row>
    <row r="7" spans="1:1229" s="17" customFormat="1" ht="13">
      <c r="A7" s="102">
        <v>2</v>
      </c>
      <c r="B7" s="100" t="s">
        <v>21</v>
      </c>
      <c r="C7" s="59" t="s">
        <v>22</v>
      </c>
      <c r="D7" s="33">
        <v>61.35</v>
      </c>
      <c r="E7" s="62">
        <v>0.97014999999999996</v>
      </c>
      <c r="F7" s="17" t="s">
        <v>11</v>
      </c>
      <c r="G7" s="89">
        <v>30</v>
      </c>
      <c r="H7" s="31">
        <v>42.5</v>
      </c>
      <c r="I7" s="78"/>
      <c r="J7" s="98"/>
      <c r="K7" s="124">
        <v>42.5</v>
      </c>
      <c r="L7" s="120">
        <f t="shared" si="0"/>
        <v>41.231375</v>
      </c>
      <c r="M7" s="94" t="s">
        <v>113</v>
      </c>
    </row>
    <row r="8" spans="1:1229" s="17" customFormat="1" ht="13">
      <c r="A8" s="102">
        <v>3</v>
      </c>
      <c r="B8" s="97" t="s">
        <v>14</v>
      </c>
      <c r="C8" s="59" t="s">
        <v>23</v>
      </c>
      <c r="D8" s="33">
        <v>63.05</v>
      </c>
      <c r="E8" s="62">
        <v>0.94930000000000003</v>
      </c>
      <c r="F8" s="17" t="s">
        <v>11</v>
      </c>
      <c r="G8" s="89">
        <v>37.5</v>
      </c>
      <c r="H8" s="31">
        <v>40</v>
      </c>
      <c r="I8" s="89">
        <v>42.5</v>
      </c>
      <c r="J8" s="98"/>
      <c r="K8" s="124">
        <v>42.5</v>
      </c>
      <c r="L8" s="120">
        <f t="shared" si="0"/>
        <v>40.34525</v>
      </c>
      <c r="M8" s="94" t="s">
        <v>113</v>
      </c>
    </row>
    <row r="9" spans="1:1229" s="17" customFormat="1" ht="13">
      <c r="A9" s="102">
        <v>4</v>
      </c>
      <c r="B9" s="97" t="s">
        <v>28</v>
      </c>
      <c r="C9" s="59" t="s">
        <v>29</v>
      </c>
      <c r="D9" s="33">
        <v>65</v>
      </c>
      <c r="E9" s="62">
        <v>0.92669999999999997</v>
      </c>
      <c r="F9" s="17" t="s">
        <v>11</v>
      </c>
      <c r="G9" s="89">
        <v>32.5</v>
      </c>
      <c r="H9" s="115">
        <v>42.5</v>
      </c>
      <c r="I9" s="89">
        <v>42.5</v>
      </c>
      <c r="J9" s="98"/>
      <c r="K9" s="124">
        <v>42.5</v>
      </c>
      <c r="L9" s="120">
        <f t="shared" si="0"/>
        <v>39.384749999999997</v>
      </c>
      <c r="M9" s="94" t="s">
        <v>113</v>
      </c>
    </row>
    <row r="10" spans="1:1229" s="17" customFormat="1" ht="13">
      <c r="A10" s="102">
        <v>5</v>
      </c>
      <c r="B10" s="100" t="s">
        <v>15</v>
      </c>
      <c r="C10" s="59" t="s">
        <v>24</v>
      </c>
      <c r="D10" s="33">
        <v>65.55</v>
      </c>
      <c r="E10" s="62">
        <v>0.92049999999999998</v>
      </c>
      <c r="F10" s="17" t="s">
        <v>11</v>
      </c>
      <c r="G10" s="89">
        <v>32.5</v>
      </c>
      <c r="H10" s="31">
        <v>42.5</v>
      </c>
      <c r="I10" s="78">
        <v>50</v>
      </c>
      <c r="J10" s="98"/>
      <c r="K10" s="124">
        <v>42.5</v>
      </c>
      <c r="L10" s="120">
        <f t="shared" si="0"/>
        <v>39.121249999999996</v>
      </c>
      <c r="M10" s="94" t="s">
        <v>113</v>
      </c>
    </row>
    <row r="11" spans="1:1229" s="17" customFormat="1" ht="13">
      <c r="A11" s="102">
        <v>6</v>
      </c>
      <c r="B11" s="100" t="s">
        <v>30</v>
      </c>
      <c r="C11" s="59" t="s">
        <v>31</v>
      </c>
      <c r="D11" s="33">
        <v>66.650000000000006</v>
      </c>
      <c r="E11" s="62">
        <v>0.90859999999999996</v>
      </c>
      <c r="F11" s="17" t="s">
        <v>11</v>
      </c>
      <c r="G11" s="89">
        <v>37.5</v>
      </c>
      <c r="H11" s="31">
        <v>42.5</v>
      </c>
      <c r="I11" s="78">
        <v>50</v>
      </c>
      <c r="J11" s="98"/>
      <c r="K11" s="124">
        <v>42.5</v>
      </c>
      <c r="L11" s="120">
        <f t="shared" si="0"/>
        <v>38.615499999999997</v>
      </c>
      <c r="M11" s="94" t="s">
        <v>113</v>
      </c>
    </row>
    <row r="12" spans="1:1229" s="17" customFormat="1" ht="13">
      <c r="A12" s="102">
        <v>7</v>
      </c>
      <c r="B12" s="97" t="s">
        <v>26</v>
      </c>
      <c r="C12" s="59" t="s">
        <v>27</v>
      </c>
      <c r="D12" s="33">
        <v>63.9</v>
      </c>
      <c r="E12" s="62">
        <v>0.93920000000000003</v>
      </c>
      <c r="F12" s="17" t="s">
        <v>11</v>
      </c>
      <c r="G12" s="89">
        <v>35</v>
      </c>
      <c r="H12" s="31">
        <v>37.5</v>
      </c>
      <c r="I12" s="89">
        <v>40</v>
      </c>
      <c r="J12" s="98"/>
      <c r="K12" s="124">
        <v>40</v>
      </c>
      <c r="L12" s="120">
        <f t="shared" si="0"/>
        <v>37.567999999999998</v>
      </c>
      <c r="M12" s="94" t="s">
        <v>113</v>
      </c>
    </row>
    <row r="13" spans="1:1229" s="17" customFormat="1" ht="13">
      <c r="A13" s="103">
        <v>8</v>
      </c>
      <c r="B13" s="109" t="s">
        <v>32</v>
      </c>
      <c r="C13" s="60" t="s">
        <v>33</v>
      </c>
      <c r="D13" s="51">
        <v>61.25</v>
      </c>
      <c r="E13" s="63">
        <v>0.97145000000000004</v>
      </c>
      <c r="F13" s="53" t="s">
        <v>11</v>
      </c>
      <c r="G13" s="107">
        <v>30</v>
      </c>
      <c r="H13" s="54">
        <v>32.5</v>
      </c>
      <c r="I13" s="114">
        <v>37.5</v>
      </c>
      <c r="J13" s="110"/>
      <c r="K13" s="125">
        <v>32.5</v>
      </c>
      <c r="L13" s="121">
        <f t="shared" si="0"/>
        <v>31.572125</v>
      </c>
      <c r="M13" s="94" t="s">
        <v>113</v>
      </c>
    </row>
    <row r="14" spans="1:1229" s="1" customFormat="1">
      <c r="A14" s="34"/>
      <c r="B14" s="25"/>
      <c r="C14" s="19"/>
      <c r="D14" s="27"/>
      <c r="E14" s="38"/>
      <c r="F14" s="20"/>
      <c r="G14" s="22"/>
      <c r="H14" s="21"/>
      <c r="I14" s="21"/>
      <c r="J14" s="18"/>
      <c r="K14" s="22"/>
      <c r="L14" s="23"/>
    </row>
    <row r="15" spans="1:1229" s="17" customFormat="1" ht="16">
      <c r="A15" s="132" t="s">
        <v>3</v>
      </c>
      <c r="B15" s="132"/>
      <c r="C15" s="132"/>
      <c r="D15" s="132"/>
      <c r="E15" s="132"/>
      <c r="F15" s="132"/>
      <c r="G15" s="132"/>
      <c r="H15" s="132"/>
      <c r="I15" s="132"/>
      <c r="J15" s="132"/>
      <c r="K15" s="32"/>
      <c r="L15" s="32"/>
      <c r="M15" s="32"/>
    </row>
    <row r="16" spans="1:1229" s="17" customFormat="1" ht="13">
      <c r="A16" s="101">
        <v>1</v>
      </c>
      <c r="B16" s="45" t="s">
        <v>34</v>
      </c>
      <c r="C16" s="94" t="s">
        <v>35</v>
      </c>
      <c r="D16" s="43">
        <v>74.150000000000006</v>
      </c>
      <c r="E16" s="61">
        <v>0.84252000000000005</v>
      </c>
      <c r="F16" s="47" t="s">
        <v>11</v>
      </c>
      <c r="G16" s="46">
        <v>35</v>
      </c>
      <c r="H16" s="64">
        <v>55</v>
      </c>
      <c r="I16" s="117">
        <v>65</v>
      </c>
      <c r="J16" s="122"/>
      <c r="K16" s="105">
        <v>55</v>
      </c>
      <c r="L16" s="118">
        <f>K16*E16</f>
        <v>46.3386</v>
      </c>
      <c r="M16" s="94" t="s">
        <v>113</v>
      </c>
    </row>
    <row r="17" spans="1:13" s="17" customFormat="1" ht="13">
      <c r="A17" s="102">
        <v>2</v>
      </c>
      <c r="B17" s="100" t="s">
        <v>36</v>
      </c>
      <c r="C17" s="59" t="s">
        <v>37</v>
      </c>
      <c r="D17" s="33">
        <v>72.7</v>
      </c>
      <c r="E17" s="62">
        <v>0.85385</v>
      </c>
      <c r="F17" s="17" t="s">
        <v>11</v>
      </c>
      <c r="G17" s="89">
        <v>35</v>
      </c>
      <c r="H17" s="31">
        <v>45</v>
      </c>
      <c r="I17" s="89">
        <v>50</v>
      </c>
      <c r="J17" s="18"/>
      <c r="K17" s="106">
        <v>50</v>
      </c>
      <c r="L17" s="99">
        <f>K17*E17</f>
        <v>42.692500000000003</v>
      </c>
      <c r="M17" s="94" t="s">
        <v>113</v>
      </c>
    </row>
    <row r="18" spans="1:13" s="17" customFormat="1" ht="13">
      <c r="A18" s="102">
        <v>3</v>
      </c>
      <c r="B18" s="100" t="s">
        <v>38</v>
      </c>
      <c r="C18" s="59" t="s">
        <v>39</v>
      </c>
      <c r="D18" s="33">
        <v>70.599999999999994</v>
      </c>
      <c r="E18" s="62">
        <v>0.87124999999999997</v>
      </c>
      <c r="F18" s="17" t="s">
        <v>11</v>
      </c>
      <c r="G18" s="89">
        <v>35</v>
      </c>
      <c r="H18" s="31">
        <v>40</v>
      </c>
      <c r="I18" s="89">
        <v>47.5</v>
      </c>
      <c r="J18" s="18"/>
      <c r="K18" s="106">
        <v>47.5</v>
      </c>
      <c r="L18" s="99">
        <f>K18*E18</f>
        <v>41.384374999999999</v>
      </c>
      <c r="M18" s="94" t="s">
        <v>113</v>
      </c>
    </row>
    <row r="19" spans="1:13" s="17" customFormat="1" ht="13">
      <c r="A19" s="102">
        <v>4</v>
      </c>
      <c r="B19" s="100" t="s">
        <v>40</v>
      </c>
      <c r="C19" s="59" t="s">
        <v>41</v>
      </c>
      <c r="D19" s="33">
        <v>70.8</v>
      </c>
      <c r="E19" s="62">
        <v>0.86955000000000005</v>
      </c>
      <c r="F19" s="17" t="s">
        <v>11</v>
      </c>
      <c r="G19" s="89">
        <v>32.5</v>
      </c>
      <c r="H19" s="31">
        <v>45</v>
      </c>
      <c r="I19" s="89">
        <v>47.5</v>
      </c>
      <c r="J19" s="18"/>
      <c r="K19" s="106">
        <v>47.5</v>
      </c>
      <c r="L19" s="99">
        <f t="shared" ref="L19:L25" si="1">K19*E19</f>
        <v>41.303625000000004</v>
      </c>
      <c r="M19" s="94" t="s">
        <v>113</v>
      </c>
    </row>
    <row r="20" spans="1:13" s="17" customFormat="1" ht="13">
      <c r="A20" s="102">
        <v>5</v>
      </c>
      <c r="B20" s="100" t="s">
        <v>42</v>
      </c>
      <c r="C20" s="59" t="s">
        <v>43</v>
      </c>
      <c r="D20" s="33">
        <v>74.75</v>
      </c>
      <c r="E20" s="62">
        <v>0.83796999999999999</v>
      </c>
      <c r="F20" s="17" t="s">
        <v>11</v>
      </c>
      <c r="G20" s="89">
        <v>35</v>
      </c>
      <c r="H20" s="31">
        <v>40</v>
      </c>
      <c r="I20" s="89">
        <v>47.5</v>
      </c>
      <c r="J20" s="18"/>
      <c r="K20" s="106">
        <v>47.5</v>
      </c>
      <c r="L20" s="99">
        <f t="shared" si="1"/>
        <v>39.803575000000002</v>
      </c>
      <c r="M20" s="94" t="s">
        <v>113</v>
      </c>
    </row>
    <row r="21" spans="1:13" s="17" customFormat="1" ht="13">
      <c r="A21" s="102">
        <v>6</v>
      </c>
      <c r="B21" s="100" t="s">
        <v>44</v>
      </c>
      <c r="C21" s="59" t="s">
        <v>45</v>
      </c>
      <c r="D21" s="33">
        <v>71.5</v>
      </c>
      <c r="E21" s="62">
        <v>0.86370000000000002</v>
      </c>
      <c r="F21" s="17" t="s">
        <v>11</v>
      </c>
      <c r="G21" s="89">
        <v>35</v>
      </c>
      <c r="H21" s="31">
        <v>40</v>
      </c>
      <c r="I21" s="89">
        <v>45</v>
      </c>
      <c r="K21" s="106">
        <v>45</v>
      </c>
      <c r="L21" s="99">
        <f t="shared" si="1"/>
        <v>38.866500000000002</v>
      </c>
      <c r="M21" s="94" t="s">
        <v>113</v>
      </c>
    </row>
    <row r="22" spans="1:13" s="17" customFormat="1" ht="13">
      <c r="A22" s="102">
        <v>7</v>
      </c>
      <c r="B22" s="100" t="s">
        <v>46</v>
      </c>
      <c r="C22" s="59" t="s">
        <v>47</v>
      </c>
      <c r="D22" s="33">
        <v>72.2</v>
      </c>
      <c r="E22" s="62">
        <v>0.86619999999999997</v>
      </c>
      <c r="F22" s="17" t="s">
        <v>11</v>
      </c>
      <c r="G22" s="89">
        <v>32.5</v>
      </c>
      <c r="H22" s="31">
        <v>35</v>
      </c>
      <c r="I22" s="89">
        <v>40</v>
      </c>
      <c r="K22" s="106">
        <v>40</v>
      </c>
      <c r="L22" s="99">
        <f t="shared" si="1"/>
        <v>34.647999999999996</v>
      </c>
      <c r="M22" s="94" t="s">
        <v>113</v>
      </c>
    </row>
    <row r="23" spans="1:13" s="17" customFormat="1" ht="13">
      <c r="A23" s="102">
        <v>8</v>
      </c>
      <c r="B23" s="100" t="s">
        <v>48</v>
      </c>
      <c r="C23" s="59" t="s">
        <v>49</v>
      </c>
      <c r="D23" s="33">
        <v>72.349999999999994</v>
      </c>
      <c r="E23" s="62">
        <v>0.8649</v>
      </c>
      <c r="F23" s="17" t="s">
        <v>11</v>
      </c>
      <c r="G23" s="89">
        <v>32.5</v>
      </c>
      <c r="H23" s="31">
        <v>35</v>
      </c>
      <c r="I23" s="89">
        <v>40</v>
      </c>
      <c r="K23" s="106">
        <v>40</v>
      </c>
      <c r="L23" s="99">
        <f t="shared" si="1"/>
        <v>34.596000000000004</v>
      </c>
      <c r="M23" s="94" t="s">
        <v>113</v>
      </c>
    </row>
    <row r="24" spans="1:13" s="17" customFormat="1" ht="13">
      <c r="A24" s="102">
        <v>9</v>
      </c>
      <c r="B24" s="100" t="s">
        <v>50</v>
      </c>
      <c r="C24" s="59" t="s">
        <v>51</v>
      </c>
      <c r="D24" s="33">
        <v>73.75</v>
      </c>
      <c r="E24" s="62">
        <v>0.84565000000000001</v>
      </c>
      <c r="F24" s="17" t="s">
        <v>11</v>
      </c>
      <c r="G24" s="112">
        <v>40</v>
      </c>
      <c r="H24" s="31">
        <v>40</v>
      </c>
      <c r="I24" s="112">
        <v>47.5</v>
      </c>
      <c r="K24" s="106">
        <v>40</v>
      </c>
      <c r="L24" s="99">
        <f t="shared" si="1"/>
        <v>33.826000000000001</v>
      </c>
      <c r="M24" s="94" t="s">
        <v>113</v>
      </c>
    </row>
    <row r="25" spans="1:13" s="17" customFormat="1" ht="13">
      <c r="A25" s="102">
        <v>10</v>
      </c>
      <c r="B25" s="100" t="s">
        <v>52</v>
      </c>
      <c r="C25" s="59" t="s">
        <v>53</v>
      </c>
      <c r="D25" s="33">
        <v>74</v>
      </c>
      <c r="E25" s="62">
        <v>0.84365000000000001</v>
      </c>
      <c r="F25" s="17" t="s">
        <v>11</v>
      </c>
      <c r="G25" s="89">
        <v>32.5</v>
      </c>
      <c r="H25" s="31">
        <v>35</v>
      </c>
      <c r="I25" s="89">
        <v>40</v>
      </c>
      <c r="K25" s="106">
        <v>40</v>
      </c>
      <c r="L25" s="99">
        <f t="shared" si="1"/>
        <v>33.746000000000002</v>
      </c>
      <c r="M25" s="94" t="s">
        <v>113</v>
      </c>
    </row>
    <row r="26" spans="1:13" s="17" customFormat="1" ht="13">
      <c r="A26" s="103">
        <v>11</v>
      </c>
      <c r="B26" s="119" t="s">
        <v>54</v>
      </c>
      <c r="C26" s="60" t="s">
        <v>55</v>
      </c>
      <c r="D26" s="51">
        <v>74.75</v>
      </c>
      <c r="E26" s="63">
        <v>0.83796999999999999</v>
      </c>
      <c r="F26" s="53" t="s">
        <v>11</v>
      </c>
      <c r="G26" s="114">
        <v>40</v>
      </c>
      <c r="H26" s="54">
        <v>40</v>
      </c>
      <c r="I26" s="114">
        <v>47.5</v>
      </c>
      <c r="J26" s="53"/>
      <c r="K26" s="108">
        <v>40</v>
      </c>
      <c r="L26" s="121">
        <f>K26*E26</f>
        <v>33.518799999999999</v>
      </c>
      <c r="M26" s="94" t="s">
        <v>113</v>
      </c>
    </row>
    <row r="27" spans="1:13" s="1" customFormat="1">
      <c r="A27" s="34"/>
      <c r="B27" s="25"/>
      <c r="C27" s="19"/>
      <c r="D27" s="27"/>
      <c r="E27" s="38"/>
      <c r="F27" s="20"/>
      <c r="G27" s="22"/>
      <c r="H27" s="21"/>
      <c r="I27" s="21"/>
      <c r="K27" s="22"/>
      <c r="L27" s="23"/>
    </row>
    <row r="28" spans="1:13" s="17" customFormat="1" ht="16">
      <c r="A28" s="132" t="s">
        <v>13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32"/>
      <c r="L28" s="32"/>
      <c r="M28" s="32"/>
    </row>
    <row r="29" spans="1:13" s="17" customFormat="1" ht="13">
      <c r="A29" s="42">
        <v>1</v>
      </c>
      <c r="B29" s="94" t="s">
        <v>56</v>
      </c>
      <c r="C29" s="45" t="s">
        <v>57</v>
      </c>
      <c r="D29" s="91">
        <v>78.75</v>
      </c>
      <c r="E29" s="44">
        <v>0.80989999999999995</v>
      </c>
      <c r="F29" s="94" t="s">
        <v>11</v>
      </c>
      <c r="G29" s="46">
        <v>52.5</v>
      </c>
      <c r="H29" s="77">
        <v>60</v>
      </c>
      <c r="I29" s="128">
        <v>62.5</v>
      </c>
      <c r="J29" s="113"/>
      <c r="K29" s="105">
        <v>62.5</v>
      </c>
      <c r="L29" s="118">
        <f>K29*E29</f>
        <v>50.618749999999999</v>
      </c>
      <c r="M29" s="94" t="s">
        <v>113</v>
      </c>
    </row>
    <row r="30" spans="1:13" s="17" customFormat="1" ht="13">
      <c r="A30" s="48">
        <v>2</v>
      </c>
      <c r="B30" s="95" t="s">
        <v>17</v>
      </c>
      <c r="C30" s="17" t="s">
        <v>58</v>
      </c>
      <c r="D30" s="92">
        <v>82.15</v>
      </c>
      <c r="E30" s="37">
        <v>0.78859999999999997</v>
      </c>
      <c r="F30" s="95" t="s">
        <v>11</v>
      </c>
      <c r="G30" s="31">
        <v>62.5</v>
      </c>
      <c r="H30" s="78">
        <v>65</v>
      </c>
      <c r="I30" s="83">
        <v>65</v>
      </c>
      <c r="J30" s="98"/>
      <c r="K30" s="106">
        <v>62.5</v>
      </c>
      <c r="L30" s="99">
        <f t="shared" ref="L30:L43" si="2">K30*E30</f>
        <v>49.287500000000001</v>
      </c>
      <c r="M30" s="94" t="s">
        <v>113</v>
      </c>
    </row>
    <row r="31" spans="1:13" s="17" customFormat="1" ht="13">
      <c r="A31" s="48">
        <v>3</v>
      </c>
      <c r="B31" s="95" t="s">
        <v>59</v>
      </c>
      <c r="C31" s="17" t="s">
        <v>60</v>
      </c>
      <c r="D31" s="92">
        <v>75.8</v>
      </c>
      <c r="E31" s="37">
        <v>0.83030000000000004</v>
      </c>
      <c r="F31" s="95" t="s">
        <v>11</v>
      </c>
      <c r="G31" s="31">
        <v>45</v>
      </c>
      <c r="H31" s="78">
        <v>52.5</v>
      </c>
      <c r="I31" s="104">
        <v>52.5</v>
      </c>
      <c r="J31" s="98"/>
      <c r="K31" s="106">
        <v>52.5</v>
      </c>
      <c r="L31" s="99">
        <f t="shared" si="2"/>
        <v>43.59075</v>
      </c>
      <c r="M31" s="94" t="s">
        <v>113</v>
      </c>
    </row>
    <row r="32" spans="1:13" s="17" customFormat="1" ht="13">
      <c r="A32" s="48">
        <v>4</v>
      </c>
      <c r="B32" s="95" t="s">
        <v>61</v>
      </c>
      <c r="C32" s="17" t="s">
        <v>25</v>
      </c>
      <c r="D32" s="92">
        <v>80.25</v>
      </c>
      <c r="E32" s="37">
        <v>0.80020000000000002</v>
      </c>
      <c r="F32" s="95" t="s">
        <v>11</v>
      </c>
      <c r="G32" s="31">
        <v>52.5</v>
      </c>
      <c r="H32" s="78">
        <v>60</v>
      </c>
      <c r="I32" s="129"/>
      <c r="J32" s="98"/>
      <c r="K32" s="106">
        <v>52.5</v>
      </c>
      <c r="L32" s="99">
        <f t="shared" si="2"/>
        <v>42.0105</v>
      </c>
      <c r="M32" s="94" t="s">
        <v>113</v>
      </c>
    </row>
    <row r="33" spans="1:13" s="17" customFormat="1" ht="13">
      <c r="A33" s="48">
        <v>5</v>
      </c>
      <c r="B33" s="95" t="s">
        <v>62</v>
      </c>
      <c r="C33" s="17" t="s">
        <v>63</v>
      </c>
      <c r="D33" s="92">
        <v>80.650000000000006</v>
      </c>
      <c r="E33" s="37">
        <v>0.79769999999999996</v>
      </c>
      <c r="F33" s="95" t="s">
        <v>11</v>
      </c>
      <c r="G33" s="31">
        <v>35</v>
      </c>
      <c r="H33" s="89">
        <v>45</v>
      </c>
      <c r="I33" s="104">
        <v>52.5</v>
      </c>
      <c r="J33" s="98"/>
      <c r="K33" s="106">
        <v>52.5</v>
      </c>
      <c r="L33" s="99">
        <f t="shared" si="2"/>
        <v>41.879249999999999</v>
      </c>
      <c r="M33" s="94" t="s">
        <v>113</v>
      </c>
    </row>
    <row r="34" spans="1:13" s="17" customFormat="1" ht="13">
      <c r="A34" s="48">
        <v>6</v>
      </c>
      <c r="B34" s="95" t="s">
        <v>64</v>
      </c>
      <c r="C34" s="17" t="s">
        <v>65</v>
      </c>
      <c r="D34" s="92">
        <v>80.849999999999994</v>
      </c>
      <c r="E34" s="37">
        <v>0.79649999999999999</v>
      </c>
      <c r="F34" s="95" t="s">
        <v>11</v>
      </c>
      <c r="G34" s="31">
        <v>40</v>
      </c>
      <c r="H34" s="89">
        <v>52.5</v>
      </c>
      <c r="I34" s="83">
        <v>60</v>
      </c>
      <c r="J34" s="98"/>
      <c r="K34" s="106">
        <v>52.5</v>
      </c>
      <c r="L34" s="99">
        <f t="shared" si="2"/>
        <v>41.816249999999997</v>
      </c>
      <c r="M34" s="94" t="s">
        <v>113</v>
      </c>
    </row>
    <row r="35" spans="1:13" s="17" customFormat="1" ht="13">
      <c r="A35" s="48">
        <v>7</v>
      </c>
      <c r="B35" s="95" t="s">
        <v>66</v>
      </c>
      <c r="C35" s="17" t="s">
        <v>67</v>
      </c>
      <c r="D35" s="92">
        <v>78.900000000000006</v>
      </c>
      <c r="E35" s="37">
        <v>0.80889999999999995</v>
      </c>
      <c r="F35" s="95" t="s">
        <v>11</v>
      </c>
      <c r="G35" s="31">
        <v>45</v>
      </c>
      <c r="H35" s="89">
        <v>47.5</v>
      </c>
      <c r="I35" s="83">
        <v>52.5</v>
      </c>
      <c r="J35" s="98"/>
      <c r="K35" s="106">
        <v>47.5</v>
      </c>
      <c r="L35" s="99">
        <f t="shared" si="2"/>
        <v>38.422750000000001</v>
      </c>
      <c r="M35" s="94" t="s">
        <v>113</v>
      </c>
    </row>
    <row r="36" spans="1:13" s="17" customFormat="1" ht="13">
      <c r="A36" s="48">
        <v>8</v>
      </c>
      <c r="B36" s="95" t="s">
        <v>68</v>
      </c>
      <c r="C36" s="17" t="s">
        <v>69</v>
      </c>
      <c r="D36" s="92">
        <v>81.7</v>
      </c>
      <c r="E36" s="37">
        <v>0.7913</v>
      </c>
      <c r="F36" s="95" t="s">
        <v>11</v>
      </c>
      <c r="G36" s="31">
        <v>40</v>
      </c>
      <c r="H36" s="89">
        <v>45</v>
      </c>
      <c r="I36" s="104">
        <v>47.5</v>
      </c>
      <c r="J36" s="98"/>
      <c r="K36" s="106">
        <v>47.5</v>
      </c>
      <c r="L36" s="99">
        <f t="shared" si="2"/>
        <v>37.586750000000002</v>
      </c>
      <c r="M36" s="94" t="s">
        <v>113</v>
      </c>
    </row>
    <row r="37" spans="1:13" s="17" customFormat="1" ht="13">
      <c r="A37" s="48">
        <v>9</v>
      </c>
      <c r="B37" s="95" t="s">
        <v>70</v>
      </c>
      <c r="C37" s="17" t="s">
        <v>71</v>
      </c>
      <c r="D37" s="92">
        <v>78</v>
      </c>
      <c r="E37" s="37">
        <v>0.81489999999999996</v>
      </c>
      <c r="F37" s="95" t="s">
        <v>11</v>
      </c>
      <c r="G37" s="31">
        <v>45</v>
      </c>
      <c r="H37" s="78">
        <v>52.5</v>
      </c>
      <c r="I37" s="83">
        <v>52.5</v>
      </c>
      <c r="J37" s="98"/>
      <c r="K37" s="106">
        <v>45</v>
      </c>
      <c r="L37" s="99">
        <f t="shared" si="2"/>
        <v>36.670499999999997</v>
      </c>
      <c r="M37" s="94" t="s">
        <v>113</v>
      </c>
    </row>
    <row r="38" spans="1:13" s="17" customFormat="1" ht="13">
      <c r="A38" s="48">
        <v>10</v>
      </c>
      <c r="B38" s="95" t="s">
        <v>72</v>
      </c>
      <c r="C38" s="17" t="s">
        <v>73</v>
      </c>
      <c r="D38" s="92">
        <v>78.05</v>
      </c>
      <c r="E38" s="37">
        <v>0.8145</v>
      </c>
      <c r="F38" s="95" t="s">
        <v>11</v>
      </c>
      <c r="G38" s="31">
        <v>35</v>
      </c>
      <c r="H38" s="89">
        <v>45</v>
      </c>
      <c r="I38" s="83">
        <v>52.5</v>
      </c>
      <c r="J38" s="98"/>
      <c r="K38" s="106">
        <v>45</v>
      </c>
      <c r="L38" s="99">
        <f t="shared" si="2"/>
        <v>36.652500000000003</v>
      </c>
      <c r="M38" s="94" t="s">
        <v>113</v>
      </c>
    </row>
    <row r="39" spans="1:13" s="17" customFormat="1" ht="13">
      <c r="A39" s="48">
        <v>11</v>
      </c>
      <c r="B39" s="95" t="s">
        <v>74</v>
      </c>
      <c r="C39" s="17" t="s">
        <v>75</v>
      </c>
      <c r="D39" s="92">
        <v>78.900000000000006</v>
      </c>
      <c r="E39" s="37">
        <v>0.80889999999999995</v>
      </c>
      <c r="F39" s="95" t="s">
        <v>11</v>
      </c>
      <c r="G39" s="31">
        <v>45</v>
      </c>
      <c r="H39" s="78">
        <v>52.5</v>
      </c>
      <c r="I39" s="83">
        <v>52.5</v>
      </c>
      <c r="J39" s="98"/>
      <c r="K39" s="106">
        <v>45</v>
      </c>
      <c r="L39" s="99">
        <f t="shared" si="2"/>
        <v>36.400500000000001</v>
      </c>
      <c r="M39" s="94" t="s">
        <v>113</v>
      </c>
    </row>
    <row r="40" spans="1:13" s="17" customFormat="1" ht="13">
      <c r="A40" s="48">
        <v>12</v>
      </c>
      <c r="B40" s="95" t="s">
        <v>76</v>
      </c>
      <c r="C40" s="17" t="s">
        <v>77</v>
      </c>
      <c r="D40" s="92">
        <v>79.95</v>
      </c>
      <c r="E40" s="37">
        <v>0.80210000000000004</v>
      </c>
      <c r="F40" s="95" t="s">
        <v>11</v>
      </c>
      <c r="G40" s="31">
        <v>35</v>
      </c>
      <c r="H40" s="89">
        <v>40</v>
      </c>
      <c r="I40" s="104">
        <v>45</v>
      </c>
      <c r="J40" s="98"/>
      <c r="K40" s="106">
        <v>45</v>
      </c>
      <c r="L40" s="99">
        <f t="shared" si="2"/>
        <v>36.094500000000004</v>
      </c>
      <c r="M40" s="94" t="s">
        <v>113</v>
      </c>
    </row>
    <row r="41" spans="1:13" s="17" customFormat="1" ht="13">
      <c r="A41" s="48">
        <v>13</v>
      </c>
      <c r="B41" s="95" t="s">
        <v>78</v>
      </c>
      <c r="C41" s="17" t="s">
        <v>79</v>
      </c>
      <c r="D41" s="92">
        <v>82.5</v>
      </c>
      <c r="E41" s="37">
        <v>0.78654999999999997</v>
      </c>
      <c r="F41" s="95" t="s">
        <v>11</v>
      </c>
      <c r="G41" s="31">
        <v>40</v>
      </c>
      <c r="H41" s="89">
        <v>45</v>
      </c>
      <c r="I41" s="83">
        <v>52.5</v>
      </c>
      <c r="J41" s="98"/>
      <c r="K41" s="106">
        <v>45</v>
      </c>
      <c r="L41" s="99">
        <f t="shared" si="2"/>
        <v>35.394750000000002</v>
      </c>
      <c r="M41" s="94" t="s">
        <v>113</v>
      </c>
    </row>
    <row r="42" spans="1:13" s="17" customFormat="1" ht="13">
      <c r="A42" s="48">
        <v>14</v>
      </c>
      <c r="B42" s="95" t="s">
        <v>80</v>
      </c>
      <c r="C42" s="17" t="s">
        <v>81</v>
      </c>
      <c r="D42" s="92">
        <v>77.7</v>
      </c>
      <c r="E42" s="37">
        <v>0.81689999999999996</v>
      </c>
      <c r="F42" s="95" t="s">
        <v>11</v>
      </c>
      <c r="G42" s="31">
        <v>40</v>
      </c>
      <c r="H42" s="89">
        <v>42.5</v>
      </c>
      <c r="I42" s="83">
        <v>50</v>
      </c>
      <c r="J42" s="98"/>
      <c r="K42" s="106">
        <v>42.5</v>
      </c>
      <c r="L42" s="99">
        <f t="shared" si="2"/>
        <v>34.718249999999998</v>
      </c>
      <c r="M42" s="94" t="s">
        <v>113</v>
      </c>
    </row>
    <row r="43" spans="1:13" s="17" customFormat="1" ht="13">
      <c r="A43" s="50">
        <v>15</v>
      </c>
      <c r="B43" s="96" t="s">
        <v>82</v>
      </c>
      <c r="C43" s="53" t="s">
        <v>83</v>
      </c>
      <c r="D43" s="93">
        <v>81.75</v>
      </c>
      <c r="E43" s="52">
        <v>0.79100000000000004</v>
      </c>
      <c r="F43" s="96" t="s">
        <v>11</v>
      </c>
      <c r="G43" s="111">
        <v>35</v>
      </c>
      <c r="H43" s="107">
        <v>37.5</v>
      </c>
      <c r="I43" s="130">
        <v>40</v>
      </c>
      <c r="J43" s="110"/>
      <c r="K43" s="108">
        <v>37.5</v>
      </c>
      <c r="L43" s="121">
        <f t="shared" si="2"/>
        <v>29.662500000000001</v>
      </c>
      <c r="M43" s="94" t="s">
        <v>113</v>
      </c>
    </row>
    <row r="44" spans="1:13" s="1" customFormat="1">
      <c r="A44" s="34"/>
      <c r="D44" s="27"/>
      <c r="E44" s="38"/>
      <c r="F44" s="20"/>
      <c r="G44" s="22"/>
      <c r="H44" s="22"/>
      <c r="I44" s="22"/>
      <c r="J44" s="18"/>
      <c r="K44" s="22"/>
      <c r="L44" s="23"/>
    </row>
    <row r="45" spans="1:13" s="17" customFormat="1" ht="16">
      <c r="A45" s="132" t="s">
        <v>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32"/>
      <c r="L45" s="32"/>
      <c r="M45" s="32"/>
    </row>
    <row r="46" spans="1:13" s="17" customFormat="1" ht="13">
      <c r="A46" s="42">
        <v>1</v>
      </c>
      <c r="B46" s="79" t="s">
        <v>84</v>
      </c>
      <c r="C46" s="81" t="s">
        <v>85</v>
      </c>
      <c r="D46" s="74">
        <v>88.45</v>
      </c>
      <c r="E46" s="61">
        <v>0.75475000000000003</v>
      </c>
      <c r="F46" s="45" t="s">
        <v>11</v>
      </c>
      <c r="G46" s="77">
        <v>60</v>
      </c>
      <c r="H46" s="128">
        <v>62.5</v>
      </c>
      <c r="I46" s="82">
        <v>65</v>
      </c>
      <c r="J46" s="86"/>
      <c r="K46" s="68">
        <v>62.5</v>
      </c>
      <c r="L46" s="65">
        <f t="shared" ref="L46:L55" si="3">K46*E46</f>
        <v>47.171875</v>
      </c>
      <c r="M46" s="47" t="s">
        <v>113</v>
      </c>
    </row>
    <row r="47" spans="1:13" s="17" customFormat="1" ht="13">
      <c r="A47" s="48">
        <v>2</v>
      </c>
      <c r="B47" s="71" t="s">
        <v>18</v>
      </c>
      <c r="C47" s="80" t="s">
        <v>86</v>
      </c>
      <c r="D47" s="75">
        <v>90</v>
      </c>
      <c r="E47" s="62">
        <v>0.74760000000000004</v>
      </c>
      <c r="F47" s="17" t="s">
        <v>11</v>
      </c>
      <c r="G47" s="89">
        <v>55</v>
      </c>
      <c r="H47" s="104">
        <v>57.5</v>
      </c>
      <c r="I47" s="104">
        <v>60</v>
      </c>
      <c r="J47" s="87"/>
      <c r="K47" s="69">
        <v>60</v>
      </c>
      <c r="L47" s="120">
        <f t="shared" si="3"/>
        <v>44.856000000000002</v>
      </c>
      <c r="M47" s="47" t="s">
        <v>113</v>
      </c>
    </row>
    <row r="48" spans="1:13" s="17" customFormat="1" ht="13">
      <c r="A48" s="48">
        <v>3</v>
      </c>
      <c r="B48" s="71" t="s">
        <v>87</v>
      </c>
      <c r="C48" s="80" t="s">
        <v>88</v>
      </c>
      <c r="D48" s="75">
        <v>89.95</v>
      </c>
      <c r="E48" s="62">
        <v>0.74770000000000003</v>
      </c>
      <c r="F48" s="17" t="s">
        <v>11</v>
      </c>
      <c r="G48" s="89">
        <v>45</v>
      </c>
      <c r="H48" s="104">
        <v>52.5</v>
      </c>
      <c r="I48" s="104">
        <v>57.5</v>
      </c>
      <c r="J48" s="87"/>
      <c r="K48" s="69">
        <v>57.5</v>
      </c>
      <c r="L48" s="120">
        <f t="shared" si="3"/>
        <v>42.992750000000001</v>
      </c>
      <c r="M48" s="47" t="s">
        <v>113</v>
      </c>
    </row>
    <row r="49" spans="1:13" s="17" customFormat="1" ht="13">
      <c r="A49" s="48">
        <v>4</v>
      </c>
      <c r="B49" s="71" t="s">
        <v>89</v>
      </c>
      <c r="C49" s="80" t="s">
        <v>88</v>
      </c>
      <c r="D49" s="75">
        <v>86.4</v>
      </c>
      <c r="E49" s="62">
        <v>0.76505000000000001</v>
      </c>
      <c r="F49" s="17" t="s">
        <v>11</v>
      </c>
      <c r="G49" s="78">
        <v>50</v>
      </c>
      <c r="H49" s="104">
        <v>50</v>
      </c>
      <c r="I49" s="104">
        <v>52.5</v>
      </c>
      <c r="J49" s="87"/>
      <c r="K49" s="69">
        <v>52.5</v>
      </c>
      <c r="L49" s="120">
        <f t="shared" si="3"/>
        <v>40.165125000000003</v>
      </c>
      <c r="M49" s="47" t="s">
        <v>113</v>
      </c>
    </row>
    <row r="50" spans="1:13" s="17" customFormat="1" ht="13">
      <c r="A50" s="48">
        <v>5</v>
      </c>
      <c r="B50" s="71" t="s">
        <v>91</v>
      </c>
      <c r="C50" s="80" t="s">
        <v>90</v>
      </c>
      <c r="D50" s="75">
        <v>84.6</v>
      </c>
      <c r="E50" s="62">
        <v>0.77464999999999995</v>
      </c>
      <c r="F50" s="17" t="s">
        <v>11</v>
      </c>
      <c r="G50" s="89">
        <v>40</v>
      </c>
      <c r="H50" s="104">
        <v>45</v>
      </c>
      <c r="I50" s="104">
        <v>50</v>
      </c>
      <c r="J50" s="87"/>
      <c r="K50" s="69">
        <v>50</v>
      </c>
      <c r="L50" s="120">
        <f t="shared" si="3"/>
        <v>38.732499999999995</v>
      </c>
      <c r="M50" s="47" t="s">
        <v>113</v>
      </c>
    </row>
    <row r="51" spans="1:13" s="17" customFormat="1" ht="13">
      <c r="A51" s="48">
        <v>6</v>
      </c>
      <c r="B51" s="71" t="s">
        <v>92</v>
      </c>
      <c r="C51" s="80" t="s">
        <v>93</v>
      </c>
      <c r="D51" s="75">
        <v>87.55</v>
      </c>
      <c r="E51" s="62">
        <v>0.75917000000000001</v>
      </c>
      <c r="F51" s="17" t="s">
        <v>11</v>
      </c>
      <c r="G51" s="89">
        <v>40</v>
      </c>
      <c r="H51" s="31">
        <v>50</v>
      </c>
      <c r="I51" s="78">
        <v>57.5</v>
      </c>
      <c r="J51" s="87"/>
      <c r="K51" s="69">
        <v>50</v>
      </c>
      <c r="L51" s="120">
        <f t="shared" si="3"/>
        <v>37.958500000000001</v>
      </c>
      <c r="M51" s="47" t="s">
        <v>113</v>
      </c>
    </row>
    <row r="52" spans="1:13" s="17" customFormat="1" ht="13">
      <c r="A52" s="48">
        <v>7</v>
      </c>
      <c r="B52" s="71" t="s">
        <v>94</v>
      </c>
      <c r="C52" s="80" t="s">
        <v>95</v>
      </c>
      <c r="D52" s="75">
        <v>83.35</v>
      </c>
      <c r="E52" s="62">
        <v>0.78161999999999998</v>
      </c>
      <c r="F52" s="17" t="s">
        <v>11</v>
      </c>
      <c r="G52" s="89">
        <v>40</v>
      </c>
      <c r="H52" s="31">
        <v>45</v>
      </c>
      <c r="I52" s="78">
        <v>50</v>
      </c>
      <c r="J52" s="87"/>
      <c r="K52" s="69">
        <v>45</v>
      </c>
      <c r="L52" s="66">
        <f t="shared" si="3"/>
        <v>35.172899999999998</v>
      </c>
      <c r="M52" s="47" t="s">
        <v>113</v>
      </c>
    </row>
    <row r="53" spans="1:13" s="17" customFormat="1" ht="13">
      <c r="A53" s="48">
        <v>8</v>
      </c>
      <c r="B53" s="80" t="s">
        <v>96</v>
      </c>
      <c r="C53" s="80" t="s">
        <v>97</v>
      </c>
      <c r="D53" s="75">
        <v>85.8</v>
      </c>
      <c r="E53" s="62">
        <v>0.76819999999999999</v>
      </c>
      <c r="F53" s="17" t="s">
        <v>11</v>
      </c>
      <c r="G53" s="78">
        <v>45</v>
      </c>
      <c r="H53" s="104">
        <v>45</v>
      </c>
      <c r="I53" s="83">
        <v>50</v>
      </c>
      <c r="J53" s="87"/>
      <c r="K53" s="69">
        <v>45</v>
      </c>
      <c r="L53" s="66">
        <f t="shared" si="3"/>
        <v>34.569000000000003</v>
      </c>
      <c r="M53" s="47" t="s">
        <v>113</v>
      </c>
    </row>
    <row r="54" spans="1:13" s="17" customFormat="1" ht="13">
      <c r="A54" s="48">
        <v>9</v>
      </c>
      <c r="B54" s="80" t="s">
        <v>98</v>
      </c>
      <c r="C54" s="80" t="s">
        <v>99</v>
      </c>
      <c r="D54" s="75">
        <v>88.5</v>
      </c>
      <c r="E54" s="62">
        <v>0.75449999999999995</v>
      </c>
      <c r="F54" s="17" t="s">
        <v>11</v>
      </c>
      <c r="G54" s="89">
        <v>40</v>
      </c>
      <c r="H54" s="104">
        <v>45</v>
      </c>
      <c r="I54" s="83">
        <v>50</v>
      </c>
      <c r="J54" s="87"/>
      <c r="K54" s="69">
        <v>45</v>
      </c>
      <c r="L54" s="66">
        <f t="shared" si="3"/>
        <v>33.952500000000001</v>
      </c>
      <c r="M54" s="47" t="s">
        <v>113</v>
      </c>
    </row>
    <row r="55" spans="1:13" s="17" customFormat="1" ht="13">
      <c r="A55" s="50">
        <v>10</v>
      </c>
      <c r="B55" s="57" t="s">
        <v>100</v>
      </c>
      <c r="C55" s="84" t="s">
        <v>101</v>
      </c>
      <c r="D55" s="76">
        <v>88.7</v>
      </c>
      <c r="E55" s="63">
        <v>0.75349999999999995</v>
      </c>
      <c r="F55" s="53" t="s">
        <v>11</v>
      </c>
      <c r="G55" s="107">
        <v>40</v>
      </c>
      <c r="H55" s="131">
        <v>45</v>
      </c>
      <c r="I55" s="85">
        <v>50</v>
      </c>
      <c r="J55" s="88"/>
      <c r="K55" s="70">
        <v>45</v>
      </c>
      <c r="L55" s="67">
        <f t="shared" si="3"/>
        <v>33.907499999999999</v>
      </c>
      <c r="M55" s="47" t="s">
        <v>113</v>
      </c>
    </row>
    <row r="56" spans="1:13" s="1" customFormat="1">
      <c r="A56" s="35"/>
      <c r="D56" s="27"/>
      <c r="E56" s="38"/>
      <c r="F56" s="20"/>
      <c r="G56" s="22"/>
      <c r="H56" s="22"/>
      <c r="I56" s="21"/>
      <c r="J56" s="18"/>
      <c r="K56" s="22"/>
      <c r="L56" s="23"/>
    </row>
    <row r="57" spans="1:13" s="17" customFormat="1" ht="16">
      <c r="A57" s="132" t="s">
        <v>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32"/>
      <c r="L57" s="32"/>
      <c r="M57" s="32"/>
    </row>
    <row r="58" spans="1:13" s="17" customFormat="1" ht="13">
      <c r="A58" s="42">
        <v>1</v>
      </c>
      <c r="B58" s="79" t="s">
        <v>16</v>
      </c>
      <c r="C58" s="81" t="s">
        <v>102</v>
      </c>
      <c r="D58" s="91">
        <v>91.2</v>
      </c>
      <c r="E58" s="44">
        <v>0.74319999999999997</v>
      </c>
      <c r="F58" s="127" t="s">
        <v>11</v>
      </c>
      <c r="G58" s="77">
        <v>55</v>
      </c>
      <c r="H58" s="77">
        <v>60</v>
      </c>
      <c r="I58" s="128">
        <v>62.5</v>
      </c>
      <c r="J58" s="86"/>
      <c r="K58" s="68">
        <v>62.5</v>
      </c>
      <c r="L58" s="65">
        <f>K58*E58</f>
        <v>46.449999999999996</v>
      </c>
      <c r="M58" s="47" t="s">
        <v>113</v>
      </c>
    </row>
    <row r="59" spans="1:13" s="17" customFormat="1" ht="13">
      <c r="A59" s="48">
        <v>2</v>
      </c>
      <c r="B59" s="56" t="s">
        <v>103</v>
      </c>
      <c r="C59" s="72" t="s">
        <v>104</v>
      </c>
      <c r="D59" s="92">
        <v>98.8</v>
      </c>
      <c r="E59" s="37">
        <v>0.71899999999999997</v>
      </c>
      <c r="F59" s="80" t="s">
        <v>11</v>
      </c>
      <c r="G59" s="78">
        <v>55</v>
      </c>
      <c r="H59" s="89">
        <v>55</v>
      </c>
      <c r="I59" s="104">
        <v>62.5</v>
      </c>
      <c r="J59" s="87"/>
      <c r="K59" s="69">
        <v>62.5</v>
      </c>
      <c r="L59" s="66">
        <f>K59*E59</f>
        <v>44.9375</v>
      </c>
      <c r="M59" s="49" t="s">
        <v>113</v>
      </c>
    </row>
    <row r="60" spans="1:13" s="17" customFormat="1" ht="13">
      <c r="A60" s="48">
        <v>3</v>
      </c>
      <c r="B60" s="56" t="s">
        <v>105</v>
      </c>
      <c r="C60" s="72" t="s">
        <v>106</v>
      </c>
      <c r="D60" s="92">
        <v>95.3</v>
      </c>
      <c r="E60" s="37">
        <v>0.72945000000000004</v>
      </c>
      <c r="F60" s="80" t="s">
        <v>11</v>
      </c>
      <c r="G60" s="89">
        <v>45</v>
      </c>
      <c r="H60" s="89">
        <v>50</v>
      </c>
      <c r="I60" s="104">
        <v>55</v>
      </c>
      <c r="J60" s="87"/>
      <c r="K60" s="69">
        <v>55</v>
      </c>
      <c r="L60" s="120">
        <f>K60*E60</f>
        <v>40.119750000000003</v>
      </c>
      <c r="M60" s="49" t="s">
        <v>113</v>
      </c>
    </row>
    <row r="61" spans="1:13" s="24" customFormat="1" ht="13">
      <c r="A61" s="50">
        <v>4</v>
      </c>
      <c r="B61" s="90" t="s">
        <v>107</v>
      </c>
      <c r="C61" s="73" t="s">
        <v>10</v>
      </c>
      <c r="D61" s="93">
        <v>95.3</v>
      </c>
      <c r="E61" s="52">
        <v>0.72945000000000004</v>
      </c>
      <c r="F61" s="84" t="s">
        <v>11</v>
      </c>
      <c r="G61" s="107">
        <v>40</v>
      </c>
      <c r="H61" s="107">
        <v>50</v>
      </c>
      <c r="I61" s="85">
        <v>55</v>
      </c>
      <c r="J61" s="88"/>
      <c r="K61" s="70">
        <v>50</v>
      </c>
      <c r="L61" s="67">
        <f>K61*E61</f>
        <v>36.472500000000004</v>
      </c>
      <c r="M61" s="55" t="s">
        <v>113</v>
      </c>
    </row>
    <row r="62" spans="1:13" s="1" customFormat="1">
      <c r="A62" s="35"/>
      <c r="D62" s="27"/>
      <c r="E62" s="38"/>
      <c r="F62" s="20"/>
      <c r="G62" s="22"/>
      <c r="H62" s="22"/>
      <c r="I62" s="21"/>
      <c r="J62" s="18"/>
      <c r="K62" s="22"/>
      <c r="L62" s="23"/>
    </row>
    <row r="63" spans="1:13" s="19" customFormat="1">
      <c r="A63" s="35"/>
      <c r="B63" s="1"/>
      <c r="C63" s="1"/>
      <c r="D63" s="27"/>
      <c r="E63" s="38"/>
      <c r="F63" s="20"/>
      <c r="G63" s="26"/>
      <c r="H63" s="26"/>
      <c r="I63" s="26"/>
      <c r="J63" s="1"/>
      <c r="K63" s="26"/>
      <c r="L63" s="18"/>
      <c r="M63" s="1"/>
    </row>
    <row r="64" spans="1:13" s="19" customFormat="1">
      <c r="A64" s="35"/>
      <c r="B64" s="1"/>
      <c r="C64" s="1"/>
      <c r="D64" s="27"/>
      <c r="E64" s="38"/>
      <c r="F64" s="20"/>
      <c r="G64" s="26"/>
      <c r="H64" s="26"/>
      <c r="I64" s="26"/>
      <c r="J64" s="1"/>
      <c r="K64" s="26"/>
      <c r="L64" s="18"/>
      <c r="M64" s="1"/>
    </row>
    <row r="65" spans="1:13" s="19" customFormat="1">
      <c r="A65" s="35"/>
      <c r="B65" s="1"/>
      <c r="C65" s="1"/>
      <c r="D65" s="27"/>
      <c r="E65" s="38"/>
      <c r="F65" s="20"/>
      <c r="G65" s="26"/>
      <c r="H65" s="26"/>
      <c r="I65" s="26"/>
      <c r="J65" s="1"/>
      <c r="K65" s="26"/>
      <c r="L65" s="18"/>
      <c r="M65" s="1"/>
    </row>
    <row r="66" spans="1:13" s="19" customFormat="1">
      <c r="A66" s="35"/>
      <c r="B66" s="1"/>
      <c r="C66" s="1"/>
      <c r="D66" s="27"/>
      <c r="E66" s="38"/>
      <c r="F66" s="20"/>
      <c r="G66" s="26"/>
      <c r="H66" s="26"/>
      <c r="I66" s="26"/>
      <c r="J66" s="1"/>
      <c r="K66" s="26"/>
      <c r="L66" s="18"/>
      <c r="M66" s="1"/>
    </row>
    <row r="67" spans="1:13" s="19" customFormat="1">
      <c r="A67" s="35"/>
      <c r="B67" s="1"/>
      <c r="C67" s="1"/>
      <c r="D67" s="27"/>
      <c r="E67" s="38"/>
      <c r="F67" s="20"/>
      <c r="G67" s="26"/>
      <c r="H67" s="26"/>
      <c r="I67" s="26"/>
      <c r="J67" s="1"/>
      <c r="K67" s="26"/>
      <c r="L67" s="18"/>
      <c r="M67" s="1"/>
    </row>
    <row r="68" spans="1:13" s="19" customFormat="1">
      <c r="A68" s="35"/>
      <c r="B68" s="1"/>
      <c r="C68" s="1"/>
      <c r="D68" s="27"/>
      <c r="E68" s="38"/>
      <c r="F68" s="20"/>
      <c r="G68" s="26"/>
      <c r="H68" s="26"/>
      <c r="I68" s="26"/>
      <c r="J68" s="1"/>
      <c r="K68" s="26"/>
      <c r="L68" s="18"/>
      <c r="M68" s="1"/>
    </row>
    <row r="69" spans="1:13" s="19" customFormat="1">
      <c r="A69" s="35"/>
      <c r="B69" s="1"/>
      <c r="C69" s="1"/>
      <c r="D69" s="27"/>
      <c r="E69" s="38"/>
      <c r="F69" s="20"/>
      <c r="G69" s="26"/>
      <c r="H69" s="26"/>
      <c r="I69" s="26"/>
      <c r="J69" s="1"/>
      <c r="K69" s="26"/>
      <c r="L69" s="18"/>
      <c r="M69" s="1"/>
    </row>
    <row r="70" spans="1:13" s="19" customFormat="1" ht="18">
      <c r="A70" s="35"/>
      <c r="B70" s="4"/>
      <c r="C70" s="5"/>
      <c r="D70" s="28"/>
      <c r="E70" s="39"/>
      <c r="F70" s="6"/>
      <c r="G70" s="26"/>
      <c r="H70" s="26"/>
      <c r="I70" s="26"/>
      <c r="J70" s="1"/>
      <c r="K70" s="26"/>
      <c r="L70" s="18"/>
      <c r="M70" s="1"/>
    </row>
    <row r="71" spans="1:13" s="19" customFormat="1" ht="16">
      <c r="A71" s="35"/>
      <c r="B71" s="4"/>
      <c r="C71" s="7"/>
      <c r="D71" s="29"/>
      <c r="E71" s="39"/>
      <c r="F71" s="6"/>
      <c r="G71" s="26"/>
      <c r="H71" s="26"/>
      <c r="I71" s="26"/>
      <c r="J71" s="1"/>
      <c r="K71" s="26"/>
      <c r="L71" s="18"/>
      <c r="M71" s="1"/>
    </row>
    <row r="72" spans="1:13" s="19" customFormat="1">
      <c r="A72" s="35"/>
      <c r="B72" s="4"/>
      <c r="C72" s="8"/>
      <c r="D72" s="30"/>
      <c r="E72" s="39"/>
      <c r="F72" s="6"/>
      <c r="G72" s="26"/>
      <c r="H72" s="26"/>
      <c r="I72" s="26"/>
      <c r="J72" s="1"/>
      <c r="K72" s="26"/>
      <c r="L72" s="18"/>
      <c r="M72" s="1"/>
    </row>
    <row r="73" spans="1:13" s="19" customFormat="1">
      <c r="A73" s="35"/>
      <c r="B73" s="1"/>
      <c r="C73" s="1"/>
      <c r="D73" s="27"/>
      <c r="E73" s="38"/>
      <c r="F73" s="20"/>
      <c r="G73" s="26"/>
      <c r="H73" s="26"/>
      <c r="I73" s="26"/>
      <c r="J73" s="1"/>
      <c r="K73" s="26"/>
      <c r="L73" s="18"/>
      <c r="M73" s="1"/>
    </row>
    <row r="74" spans="1:13" s="19" customFormat="1">
      <c r="A74" s="35"/>
      <c r="B74" s="1"/>
      <c r="C74" s="1"/>
      <c r="D74" s="27"/>
      <c r="E74" s="38"/>
      <c r="F74" s="20"/>
      <c r="G74" s="26"/>
      <c r="H74" s="26"/>
      <c r="I74" s="26"/>
      <c r="J74" s="1"/>
      <c r="K74" s="26"/>
      <c r="L74" s="18"/>
      <c r="M74" s="1"/>
    </row>
    <row r="75" spans="1:13" s="19" customFormat="1">
      <c r="A75" s="35"/>
      <c r="B75" s="1"/>
      <c r="C75" s="1"/>
      <c r="D75" s="27"/>
      <c r="E75" s="38"/>
      <c r="F75" s="20"/>
      <c r="G75" s="26"/>
      <c r="H75" s="26"/>
      <c r="I75" s="26"/>
      <c r="J75" s="1"/>
      <c r="K75" s="26"/>
      <c r="L75" s="18"/>
      <c r="M75" s="1"/>
    </row>
    <row r="76" spans="1:13" s="19" customFormat="1">
      <c r="A76" s="35"/>
      <c r="B76" s="1"/>
      <c r="C76" s="1"/>
      <c r="D76" s="27"/>
      <c r="E76" s="38"/>
      <c r="F76" s="20"/>
      <c r="G76" s="26"/>
      <c r="H76" s="26"/>
      <c r="I76" s="26"/>
      <c r="J76" s="1"/>
      <c r="K76" s="26"/>
      <c r="L76" s="18"/>
      <c r="M76" s="1"/>
    </row>
    <row r="77" spans="1:13" s="19" customFormat="1">
      <c r="A77" s="35"/>
      <c r="B77" s="1"/>
      <c r="C77" s="1"/>
      <c r="D77" s="27"/>
      <c r="E77" s="38"/>
      <c r="F77" s="20"/>
      <c r="G77" s="26"/>
      <c r="H77" s="26"/>
      <c r="I77" s="26"/>
      <c r="J77" s="1"/>
      <c r="K77" s="26"/>
      <c r="L77" s="18"/>
      <c r="M77" s="1"/>
    </row>
  </sheetData>
  <mergeCells count="16">
    <mergeCell ref="A1:M2"/>
    <mergeCell ref="A5:J5"/>
    <mergeCell ref="A15:J15"/>
    <mergeCell ref="A28:J28"/>
    <mergeCell ref="M3:M4"/>
    <mergeCell ref="A45:J45"/>
    <mergeCell ref="A57:J57"/>
    <mergeCell ref="L3:L4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WRPF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2019-02-17T12:52:06Z</cp:lastPrinted>
  <dcterms:created xsi:type="dcterms:W3CDTF">2002-06-16T13:36:44Z</dcterms:created>
  <dcterms:modified xsi:type="dcterms:W3CDTF">2022-08-30T06:45:11Z</dcterms:modified>
</cp:coreProperties>
</file>