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\Desktop\"/>
    </mc:Choice>
  </mc:AlternateContent>
  <xr:revisionPtr revIDLastSave="0" documentId="13_ncr:1_{35DB005D-892F-4EF9-8D7F-09363578BD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 BP Open" sheetId="1" r:id="rId1"/>
    <sheet name="CL BP MSJ14-16 " sheetId="6" r:id="rId2"/>
    <sheet name="CL BP SJ14-18" sheetId="7" r:id="rId3"/>
    <sheet name="CL BP Junior" sheetId="8" r:id="rId4"/>
    <sheet name="CL BP Master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6" l="1"/>
  <c r="L6" i="6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32" i="1"/>
  <c r="L33" i="1"/>
  <c r="L34" i="1"/>
  <c r="L35" i="1"/>
  <c r="L36" i="1"/>
  <c r="L14" i="8"/>
  <c r="L15" i="8"/>
  <c r="L16" i="8"/>
  <c r="L13" i="8"/>
  <c r="L12" i="8"/>
  <c r="L11" i="8"/>
  <c r="L10" i="8"/>
  <c r="L9" i="8"/>
  <c r="L8" i="8"/>
  <c r="L14" i="7"/>
  <c r="L13" i="7"/>
  <c r="L12" i="7"/>
  <c r="L11" i="7"/>
  <c r="L10" i="7"/>
  <c r="L9" i="7"/>
  <c r="L8" i="7"/>
  <c r="L7" i="7"/>
  <c r="L6" i="7"/>
  <c r="L4" i="9"/>
  <c r="L3" i="9"/>
  <c r="L4" i="8"/>
  <c r="L5" i="8"/>
  <c r="L6" i="8"/>
  <c r="L7" i="8"/>
  <c r="L3" i="8"/>
  <c r="L4" i="7"/>
  <c r="L5" i="7"/>
  <c r="L3" i="7"/>
  <c r="L4" i="6"/>
  <c r="L3" i="6"/>
  <c r="L6" i="1"/>
  <c r="L3" i="1"/>
  <c r="L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4" i="1"/>
</calcChain>
</file>

<file path=xl/sharedStrings.xml><?xml version="1.0" encoding="utf-8"?>
<sst xmlns="http://schemas.openxmlformats.org/spreadsheetml/2006/main" count="557" uniqueCount="172">
  <si>
    <t>Санкт-Петербург</t>
  </si>
  <si>
    <t>№</t>
  </si>
  <si>
    <t>год рожд</t>
  </si>
  <si>
    <t>город</t>
  </si>
  <si>
    <t>тренеры</t>
  </si>
  <si>
    <t>вес</t>
  </si>
  <si>
    <t>очки</t>
  </si>
  <si>
    <t>Мосеев Данила</t>
  </si>
  <si>
    <t>Мосеев А.А.</t>
  </si>
  <si>
    <t>в/к</t>
  </si>
  <si>
    <t>пол</t>
  </si>
  <si>
    <t>имя</t>
  </si>
  <si>
    <t>итог</t>
  </si>
  <si>
    <t>f</t>
  </si>
  <si>
    <t>age class</t>
  </si>
  <si>
    <t xml:space="preserve">жим </t>
  </si>
  <si>
    <t>120+</t>
  </si>
  <si>
    <t>m</t>
  </si>
  <si>
    <t>Зобач Г.Г.</t>
  </si>
  <si>
    <t>Самостоятельно</t>
  </si>
  <si>
    <t>-</t>
  </si>
  <si>
    <t>Варданян Аревик</t>
  </si>
  <si>
    <t>Стулова Анастасия</t>
  </si>
  <si>
    <t xml:space="preserve">f </t>
  </si>
  <si>
    <t>T</t>
  </si>
  <si>
    <t>Тихвин</t>
  </si>
  <si>
    <t>84+</t>
  </si>
  <si>
    <t>points</t>
  </si>
  <si>
    <t>Тузов П.Г.</t>
  </si>
  <si>
    <t>Морозов А.В.</t>
  </si>
  <si>
    <t>Панарина Екатерина</t>
  </si>
  <si>
    <t>J</t>
  </si>
  <si>
    <t>Михайлова О.Ю.</t>
  </si>
  <si>
    <t>Зайцева Юлия</t>
  </si>
  <si>
    <t>O</t>
  </si>
  <si>
    <t>Черникова Юлия</t>
  </si>
  <si>
    <t>M1</t>
  </si>
  <si>
    <t>M2</t>
  </si>
  <si>
    <t>M3</t>
  </si>
  <si>
    <t>Смоляк И.А</t>
  </si>
  <si>
    <t>Сербин Максим</t>
  </si>
  <si>
    <t>Зобач Егор</t>
  </si>
  <si>
    <t>Пикалёво</t>
  </si>
  <si>
    <t>Алексеев И.Н.</t>
  </si>
  <si>
    <t>Николаев М.М.</t>
  </si>
  <si>
    <t>Коган Арсений</t>
  </si>
  <si>
    <t>Воронин А.В.</t>
  </si>
  <si>
    <t>Озкая Сердар</t>
  </si>
  <si>
    <t>Протченко Л.В.</t>
  </si>
  <si>
    <t>Деменник Николай</t>
  </si>
  <si>
    <t>Егоров Роман</t>
  </si>
  <si>
    <t>Казанцев Владимир</t>
  </si>
  <si>
    <t>Назарук Юрий</t>
  </si>
  <si>
    <t>Федотов Андрей</t>
  </si>
  <si>
    <t>Ушаков Алексей</t>
  </si>
  <si>
    <t>Кривенко Руслан</t>
  </si>
  <si>
    <t>Мищенко Павел</t>
  </si>
  <si>
    <t>Быков Владимир</t>
  </si>
  <si>
    <t>Дуничев Максим</t>
  </si>
  <si>
    <t>Третьяков Никита</t>
  </si>
  <si>
    <t>Лукашов С.А.</t>
  </si>
  <si>
    <t>Бедоидзе Н.В.</t>
  </si>
  <si>
    <t>Лупуленко А.Н.</t>
  </si>
  <si>
    <t>Ермолаев Александр</t>
  </si>
  <si>
    <t>Бибикин Алексей</t>
  </si>
  <si>
    <t>Быстров Алексей</t>
  </si>
  <si>
    <t>Хмара Александр</t>
  </si>
  <si>
    <t>Иволгин Павел</t>
  </si>
  <si>
    <t>Мешков Александр</t>
  </si>
  <si>
    <t>Ульянов Владимир</t>
  </si>
  <si>
    <t>Веселов Владимир</t>
  </si>
  <si>
    <t>Лукашов Сергей</t>
  </si>
  <si>
    <t>Савицкий Борис</t>
  </si>
  <si>
    <t>Савицкий Б.В.</t>
  </si>
  <si>
    <t>Дроздов А.А.</t>
  </si>
  <si>
    <t>Бирюков В.В.</t>
  </si>
  <si>
    <t>Лебедев Валентин</t>
  </si>
  <si>
    <t>Григорьев Геннадий</t>
  </si>
  <si>
    <t>Лихвацкий Игорь</t>
  </si>
  <si>
    <t>Кривов Юрий</t>
  </si>
  <si>
    <t>Голованов Андрей</t>
  </si>
  <si>
    <t>Саблуков Алексей</t>
  </si>
  <si>
    <t>Бовин Александр</t>
  </si>
  <si>
    <t>Белоусов Александр</t>
  </si>
  <si>
    <t>Грудинин Михаил</t>
  </si>
  <si>
    <t>Чеблокова Владислава</t>
  </si>
  <si>
    <t>Юсип Екатерина</t>
  </si>
  <si>
    <t>Соскова Виктория</t>
  </si>
  <si>
    <t>Максимова Ольга</t>
  </si>
  <si>
    <t>Воробьева Дарья</t>
  </si>
  <si>
    <t>Печёнкина Юлия</t>
  </si>
  <si>
    <t>Кузьмин А.В.</t>
  </si>
  <si>
    <t>Климов Н.И</t>
  </si>
  <si>
    <t>Старченко Е.О.</t>
  </si>
  <si>
    <t>Рамазанова Марина</t>
  </si>
  <si>
    <t>Жалнина Ксения</t>
  </si>
  <si>
    <t>Абусуева Антонина</t>
  </si>
  <si>
    <t>Рябова Мария</t>
  </si>
  <si>
    <t>Бочарова Юлия</t>
  </si>
  <si>
    <t>Базылева Наталья</t>
  </si>
  <si>
    <t>Черницына Ксения</t>
  </si>
  <si>
    <t>Соловьев Д.А.</t>
  </si>
  <si>
    <t>Романенко О.Н</t>
  </si>
  <si>
    <t>Вендик А.О., Калинин А.С.</t>
  </si>
  <si>
    <t>Чувилева О.И</t>
  </si>
  <si>
    <t>Ивлева В.И.</t>
  </si>
  <si>
    <t>Ларионов В..</t>
  </si>
  <si>
    <t>Михайлова Ольга</t>
  </si>
  <si>
    <t>Бельцов А.С.</t>
  </si>
  <si>
    <t>Сальников Даниил</t>
  </si>
  <si>
    <t>Бормотов Артём</t>
  </si>
  <si>
    <t>Данилов Н.Д.</t>
  </si>
  <si>
    <t>Кожин Алексей</t>
  </si>
  <si>
    <t>Новожилов Иван</t>
  </si>
  <si>
    <t>Щербинин Виктор</t>
  </si>
  <si>
    <t>Парако Артем</t>
  </si>
  <si>
    <t>Лазарев Кирилл</t>
  </si>
  <si>
    <t>Богданов Илья</t>
  </si>
  <si>
    <t>Арсеньев Тимофей</t>
  </si>
  <si>
    <t>Корольков Владимир</t>
  </si>
  <si>
    <t>Алексеев И.Н</t>
  </si>
  <si>
    <t>Коган А.Г.</t>
  </si>
  <si>
    <t>Журавлев К..</t>
  </si>
  <si>
    <t>Эйвазов Д.И.</t>
  </si>
  <si>
    <t>Бровков В.Г</t>
  </si>
  <si>
    <t>Копытов Иван</t>
  </si>
  <si>
    <t>Алексеев Роман</t>
  </si>
  <si>
    <t>Кузенков Захар</t>
  </si>
  <si>
    <t>Афраимов Давид</t>
  </si>
  <si>
    <t>Пономарев Иван</t>
  </si>
  <si>
    <t>Беклямишев Максим</t>
  </si>
  <si>
    <t>Никифоров Я.С.</t>
  </si>
  <si>
    <t>Гордеев С.Н.</t>
  </si>
  <si>
    <t>Терпак Станислав</t>
  </si>
  <si>
    <t>Пеньков Юрий</t>
  </si>
  <si>
    <t>Проценко Иван</t>
  </si>
  <si>
    <t>Васильев Денис</t>
  </si>
  <si>
    <t>Ильич Юрий</t>
  </si>
  <si>
    <t>Носков Илья</t>
  </si>
  <si>
    <t>Цветков Антон</t>
  </si>
  <si>
    <t>Смирнов Кирилл</t>
  </si>
  <si>
    <t>Сортавала</t>
  </si>
  <si>
    <t>Трутнев Артем</t>
  </si>
  <si>
    <t>Бутов Александр</t>
  </si>
  <si>
    <t>Тодуров Павел</t>
  </si>
  <si>
    <t>Полунин Дмитрий</t>
  </si>
  <si>
    <t>Финенко Дмитрий</t>
  </si>
  <si>
    <t>Карпов Александр</t>
  </si>
  <si>
    <t>Семенихин Сергей</t>
  </si>
  <si>
    <t>Милин И.Е</t>
  </si>
  <si>
    <t>Кирилин М.В.</t>
  </si>
  <si>
    <t>Юрьев А..</t>
  </si>
  <si>
    <t>Чистякова Ю.С.</t>
  </si>
  <si>
    <t>Проценко И.В.</t>
  </si>
  <si>
    <t>Данилов Н.Д</t>
  </si>
  <si>
    <t>Савёлов Игорь</t>
  </si>
  <si>
    <t>Никитин Павел</t>
  </si>
  <si>
    <t>Иванов Игорь</t>
  </si>
  <si>
    <t>Паршин Дмитрий</t>
  </si>
  <si>
    <t>Мартынов Сергей</t>
  </si>
  <si>
    <t>Иволгин П.А</t>
  </si>
  <si>
    <t>Николаев М.М., Железный К.Н.</t>
  </si>
  <si>
    <t>Черноморец М.С</t>
  </si>
  <si>
    <t>Бирюков В.В</t>
  </si>
  <si>
    <t>Вязьмин Д.С.</t>
  </si>
  <si>
    <t>Егоров Павел</t>
  </si>
  <si>
    <t>Беспалов Александр</t>
  </si>
  <si>
    <t>Булкин Константин</t>
  </si>
  <si>
    <t>Шестаков Евгений</t>
  </si>
  <si>
    <t xml:space="preserve">Новиков Андрей </t>
  </si>
  <si>
    <t>Вершинин Игорь</t>
  </si>
  <si>
    <t>Костылев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</si>
</sst>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>
    <font>
      <sz val="11"/>
      <color rgb="FF000000"/>
      <name val="Times New Roman"/>
    </font>
    <font>
      <sz val="10"/>
      <color rgb="FF000000"/>
      <name val="Arial  "/>
    </font>
    <font>
      <b/>
      <sz val="10"/>
      <color rgb="FF000000"/>
      <name val="Arial  "/>
    </font>
    <font>
      <i/>
      <sz val="10"/>
      <color rgb="FF000000"/>
      <name val="Arial  "/>
    </font>
    <font>
      <sz val="8"/>
      <name val="Times New Roman"/>
      <family val="1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  "/>
      <charset val="204"/>
    </font>
    <font>
      <b/>
      <sz val="10"/>
      <color rgb="FF000000"/>
      <name val="Arial  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5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2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164" fontId="5" fillId="0" borderId="1" xfId="0" applyNumberFormat="1" applyFont="1" applyBorder="1"/>
    <xf numFmtId="1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/>
    <xf numFmtId="165" fontId="1" fillId="0" borderId="1" xfId="0" applyNumberFormat="1" applyFont="1" applyBorder="1" applyAlignment="1"/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9"/>
  <sheetViews>
    <sheetView tabSelected="1" workbookViewId="0">
      <selection activeCell="E21" sqref="E21"/>
    </sheetView>
  </sheetViews>
  <sheetFormatPr defaultColWidth="9.109375" defaultRowHeight="12.75" customHeight="1"/>
  <cols>
    <col min="1" max="1" width="5.88671875" style="50" customWidth="1"/>
    <col min="2" max="2" width="20.44140625" style="6" bestFit="1" customWidth="1"/>
    <col min="3" max="3" width="4.44140625" style="2" bestFit="1" customWidth="1"/>
    <col min="4" max="4" width="9.44140625" style="2" bestFit="1" customWidth="1"/>
    <col min="5" max="5" width="17.21875" style="1" bestFit="1" customWidth="1"/>
    <col min="6" max="6" width="9.109375" style="2" bestFit="1" customWidth="1"/>
    <col min="7" max="8" width="8" style="2" customWidth="1"/>
    <col min="9" max="9" width="6.21875" style="1" bestFit="1" customWidth="1"/>
    <col min="10" max="10" width="6.5546875" style="1" bestFit="1" customWidth="1"/>
    <col min="11" max="11" width="6.21875" style="1" bestFit="1" customWidth="1"/>
    <col min="12" max="12" width="6.21875" style="5" bestFit="1" customWidth="1"/>
    <col min="13" max="13" width="7.5546875" style="1" bestFit="1" customWidth="1"/>
    <col min="14" max="14" width="25.6640625" style="6" bestFit="1" customWidth="1"/>
    <col min="15" max="16384" width="9.109375" style="1"/>
  </cols>
  <sheetData>
    <row r="1" spans="1:14" s="5" customFormat="1" ht="24.6" customHeight="1">
      <c r="A1" s="51" t="s">
        <v>1</v>
      </c>
      <c r="B1" s="8" t="s">
        <v>11</v>
      </c>
      <c r="C1" s="7" t="s">
        <v>10</v>
      </c>
      <c r="D1" s="21" t="s">
        <v>2</v>
      </c>
      <c r="E1" s="7" t="s">
        <v>3</v>
      </c>
      <c r="F1" s="7" t="s">
        <v>14</v>
      </c>
      <c r="G1" s="21" t="s">
        <v>5</v>
      </c>
      <c r="H1" s="21" t="s">
        <v>9</v>
      </c>
      <c r="I1" s="49" t="s">
        <v>15</v>
      </c>
      <c r="J1" s="49"/>
      <c r="K1" s="49"/>
      <c r="L1" s="21" t="s">
        <v>12</v>
      </c>
      <c r="M1" s="21" t="s">
        <v>6</v>
      </c>
      <c r="N1" s="8" t="s">
        <v>4</v>
      </c>
    </row>
    <row r="2" spans="1:14" ht="12.75" customHeight="1">
      <c r="A2" s="22"/>
      <c r="B2" s="10"/>
      <c r="C2" s="12"/>
      <c r="D2" s="12"/>
      <c r="E2" s="11"/>
      <c r="F2" s="12"/>
      <c r="G2" s="12"/>
      <c r="H2" s="12"/>
      <c r="I2" s="9">
        <v>1</v>
      </c>
      <c r="J2" s="9">
        <v>2</v>
      </c>
      <c r="K2" s="9">
        <v>3</v>
      </c>
      <c r="L2" s="9"/>
      <c r="M2" s="11"/>
      <c r="N2" s="13"/>
    </row>
    <row r="3" spans="1:14" ht="12.75" customHeight="1">
      <c r="A3" s="22">
        <v>1</v>
      </c>
      <c r="B3" s="24" t="s">
        <v>94</v>
      </c>
      <c r="C3" s="12" t="s">
        <v>13</v>
      </c>
      <c r="D3" s="12">
        <v>1997</v>
      </c>
      <c r="E3" s="14" t="s">
        <v>0</v>
      </c>
      <c r="F3" s="12" t="s">
        <v>34</v>
      </c>
      <c r="G3" s="15">
        <v>46.32</v>
      </c>
      <c r="H3" s="43">
        <v>47</v>
      </c>
      <c r="I3" s="18">
        <v>62.5</v>
      </c>
      <c r="J3" s="18">
        <v>70</v>
      </c>
      <c r="K3" s="18">
        <v>75</v>
      </c>
      <c r="L3" s="16">
        <f>MAX(I3:K3)</f>
        <v>75</v>
      </c>
      <c r="M3" s="20">
        <v>80.831000000000003</v>
      </c>
      <c r="N3" s="24" t="s">
        <v>101</v>
      </c>
    </row>
    <row r="4" spans="1:14" ht="12.75" customHeight="1">
      <c r="A4" s="22">
        <v>1</v>
      </c>
      <c r="B4" s="24" t="s">
        <v>95</v>
      </c>
      <c r="C4" s="12" t="s">
        <v>13</v>
      </c>
      <c r="D4" s="12">
        <v>1982</v>
      </c>
      <c r="E4" s="14" t="s">
        <v>0</v>
      </c>
      <c r="F4" s="12" t="s">
        <v>34</v>
      </c>
      <c r="G4" s="15">
        <v>55.62</v>
      </c>
      <c r="H4" s="43">
        <v>57</v>
      </c>
      <c r="I4" s="18">
        <v>62.5</v>
      </c>
      <c r="J4" s="18">
        <v>65</v>
      </c>
      <c r="K4" s="18">
        <v>-67.5</v>
      </c>
      <c r="L4" s="16">
        <f>MAX(I4:K4)</f>
        <v>65</v>
      </c>
      <c r="M4" s="20">
        <v>58.862000000000002</v>
      </c>
      <c r="N4" s="24" t="s">
        <v>61</v>
      </c>
    </row>
    <row r="5" spans="1:14" ht="12.75" customHeight="1">
      <c r="A5" s="22">
        <v>1</v>
      </c>
      <c r="B5" s="24" t="s">
        <v>96</v>
      </c>
      <c r="C5" s="12" t="s">
        <v>13</v>
      </c>
      <c r="D5" s="12">
        <v>1983</v>
      </c>
      <c r="E5" s="14" t="s">
        <v>0</v>
      </c>
      <c r="F5" s="12" t="s">
        <v>34</v>
      </c>
      <c r="G5" s="15">
        <v>62.95</v>
      </c>
      <c r="H5" s="43">
        <v>63</v>
      </c>
      <c r="I5" s="18">
        <v>80</v>
      </c>
      <c r="J5" s="18">
        <v>87.5</v>
      </c>
      <c r="K5" s="18">
        <v>92.5</v>
      </c>
      <c r="L5" s="16">
        <f t="shared" ref="L5:L36" si="0">MAX(I5:K5)</f>
        <v>92.5</v>
      </c>
      <c r="M5" s="39">
        <v>77.221000000000004</v>
      </c>
      <c r="N5" s="24" t="s">
        <v>46</v>
      </c>
    </row>
    <row r="6" spans="1:14" ht="12.75" customHeight="1">
      <c r="A6" s="22">
        <v>1</v>
      </c>
      <c r="B6" s="24" t="s">
        <v>33</v>
      </c>
      <c r="C6" s="12" t="s">
        <v>13</v>
      </c>
      <c r="D6" s="12">
        <v>1987</v>
      </c>
      <c r="E6" s="14" t="s">
        <v>0</v>
      </c>
      <c r="F6" s="12" t="s">
        <v>34</v>
      </c>
      <c r="G6" s="15">
        <v>71.3</v>
      </c>
      <c r="H6" s="43">
        <v>72</v>
      </c>
      <c r="I6" s="18">
        <v>107.5</v>
      </c>
      <c r="J6" s="18">
        <v>110</v>
      </c>
      <c r="K6" s="18">
        <v>112.5</v>
      </c>
      <c r="L6" s="16">
        <f>MAX(I6:K6)</f>
        <v>112.5</v>
      </c>
      <c r="M6" s="20">
        <v>88.471999999999994</v>
      </c>
      <c r="N6" s="24" t="s">
        <v>102</v>
      </c>
    </row>
    <row r="7" spans="1:14" ht="12.75" customHeight="1">
      <c r="A7" s="22">
        <v>2</v>
      </c>
      <c r="B7" s="24" t="s">
        <v>97</v>
      </c>
      <c r="C7" s="12" t="s">
        <v>13</v>
      </c>
      <c r="D7" s="12">
        <v>1993</v>
      </c>
      <c r="E7" s="14" t="s">
        <v>0</v>
      </c>
      <c r="F7" s="12" t="s">
        <v>34</v>
      </c>
      <c r="G7" s="15">
        <v>69.25</v>
      </c>
      <c r="H7" s="43">
        <v>72</v>
      </c>
      <c r="I7" s="18">
        <v>100</v>
      </c>
      <c r="J7" s="18">
        <v>105</v>
      </c>
      <c r="K7" s="18">
        <v>-110</v>
      </c>
      <c r="L7" s="16">
        <f t="shared" si="0"/>
        <v>105</v>
      </c>
      <c r="M7" s="20">
        <v>83.593000000000004</v>
      </c>
      <c r="N7" s="24" t="s">
        <v>103</v>
      </c>
    </row>
    <row r="8" spans="1:14" ht="12.75" customHeight="1">
      <c r="A8" s="22">
        <v>3</v>
      </c>
      <c r="B8" s="24" t="s">
        <v>98</v>
      </c>
      <c r="C8" s="12" t="s">
        <v>13</v>
      </c>
      <c r="D8" s="12">
        <v>1985</v>
      </c>
      <c r="E8" s="14" t="s">
        <v>0</v>
      </c>
      <c r="F8" s="12" t="s">
        <v>34</v>
      </c>
      <c r="G8" s="15">
        <v>67.849999999999994</v>
      </c>
      <c r="H8" s="43">
        <v>72</v>
      </c>
      <c r="I8" s="18">
        <v>70</v>
      </c>
      <c r="J8" s="18">
        <v>-72.5</v>
      </c>
      <c r="K8" s="18">
        <v>-72.5</v>
      </c>
      <c r="L8" s="16">
        <f t="shared" si="0"/>
        <v>70</v>
      </c>
      <c r="M8" s="20">
        <v>56.243000000000002</v>
      </c>
      <c r="N8" s="24" t="s">
        <v>104</v>
      </c>
    </row>
    <row r="9" spans="1:14" ht="12.75" customHeight="1">
      <c r="A9" s="22">
        <v>4</v>
      </c>
      <c r="B9" s="24" t="s">
        <v>99</v>
      </c>
      <c r="C9" s="12" t="s">
        <v>13</v>
      </c>
      <c r="D9" s="12">
        <v>1986</v>
      </c>
      <c r="E9" s="11" t="s">
        <v>0</v>
      </c>
      <c r="F9" s="12" t="s">
        <v>34</v>
      </c>
      <c r="G9" s="15">
        <v>70.95</v>
      </c>
      <c r="H9" s="43">
        <v>72</v>
      </c>
      <c r="I9" s="18">
        <v>50</v>
      </c>
      <c r="J9" s="18">
        <v>55</v>
      </c>
      <c r="K9" s="18">
        <v>57.5</v>
      </c>
      <c r="L9" s="16">
        <f t="shared" si="0"/>
        <v>57.5</v>
      </c>
      <c r="M9" s="20">
        <v>45.31</v>
      </c>
      <c r="N9" s="24" t="s">
        <v>105</v>
      </c>
    </row>
    <row r="10" spans="1:14" ht="12.75" customHeight="1">
      <c r="A10" s="22">
        <v>1</v>
      </c>
      <c r="B10" s="24" t="s">
        <v>100</v>
      </c>
      <c r="C10" s="12" t="s">
        <v>13</v>
      </c>
      <c r="D10" s="12">
        <v>1986</v>
      </c>
      <c r="E10" s="11" t="s">
        <v>0</v>
      </c>
      <c r="F10" s="12" t="s">
        <v>34</v>
      </c>
      <c r="G10" s="15">
        <v>80.5</v>
      </c>
      <c r="H10" s="43">
        <v>84</v>
      </c>
      <c r="I10" s="18">
        <v>130</v>
      </c>
      <c r="J10" s="18">
        <v>135</v>
      </c>
      <c r="K10" s="18">
        <v>140</v>
      </c>
      <c r="L10" s="16">
        <f t="shared" si="0"/>
        <v>140</v>
      </c>
      <c r="M10" s="20">
        <v>105.63500000000001</v>
      </c>
      <c r="N10" s="24" t="s">
        <v>106</v>
      </c>
    </row>
    <row r="11" spans="1:14" ht="12.75" customHeight="1">
      <c r="A11" s="22">
        <v>1</v>
      </c>
      <c r="B11" s="24" t="s">
        <v>133</v>
      </c>
      <c r="C11" s="12" t="s">
        <v>17</v>
      </c>
      <c r="D11" s="12">
        <v>1985</v>
      </c>
      <c r="E11" s="11" t="s">
        <v>0</v>
      </c>
      <c r="F11" s="12" t="s">
        <v>34</v>
      </c>
      <c r="G11" s="15">
        <v>64.05</v>
      </c>
      <c r="H11" s="43">
        <v>66</v>
      </c>
      <c r="I11" s="18">
        <v>115</v>
      </c>
      <c r="J11" s="18">
        <v>122.5</v>
      </c>
      <c r="K11" s="18">
        <v>-130</v>
      </c>
      <c r="L11" s="16">
        <f t="shared" si="0"/>
        <v>122.5</v>
      </c>
      <c r="M11" s="39">
        <v>70.632999999999996</v>
      </c>
      <c r="N11" s="24" t="s">
        <v>93</v>
      </c>
    </row>
    <row r="12" spans="1:14" ht="12.75" customHeight="1">
      <c r="A12" s="22">
        <v>1</v>
      </c>
      <c r="B12" s="24" t="s">
        <v>134</v>
      </c>
      <c r="C12" s="12" t="s">
        <v>17</v>
      </c>
      <c r="D12" s="12">
        <v>1988</v>
      </c>
      <c r="E12" s="11" t="s">
        <v>0</v>
      </c>
      <c r="F12" s="12" t="s">
        <v>34</v>
      </c>
      <c r="G12" s="15">
        <v>73.900000000000006</v>
      </c>
      <c r="H12" s="43">
        <v>74</v>
      </c>
      <c r="I12" s="18">
        <v>132.5</v>
      </c>
      <c r="J12" s="18">
        <v>137.5</v>
      </c>
      <c r="K12" s="18">
        <v>140</v>
      </c>
      <c r="L12" s="16">
        <f t="shared" si="0"/>
        <v>140</v>
      </c>
      <c r="M12" s="20">
        <v>74.715999999999994</v>
      </c>
      <c r="N12" s="24" t="s">
        <v>149</v>
      </c>
    </row>
    <row r="13" spans="1:14" ht="12.75" customHeight="1">
      <c r="A13" s="22">
        <v>2</v>
      </c>
      <c r="B13" s="24" t="s">
        <v>59</v>
      </c>
      <c r="C13" s="12" t="s">
        <v>17</v>
      </c>
      <c r="D13" s="12">
        <v>1991</v>
      </c>
      <c r="E13" s="11" t="s">
        <v>0</v>
      </c>
      <c r="F13" s="12" t="s">
        <v>34</v>
      </c>
      <c r="G13" s="15">
        <v>73.849999999999994</v>
      </c>
      <c r="H13" s="43">
        <v>74</v>
      </c>
      <c r="I13" s="18">
        <v>115</v>
      </c>
      <c r="J13" s="18">
        <v>-120</v>
      </c>
      <c r="K13" s="18">
        <v>-120</v>
      </c>
      <c r="L13" s="16">
        <f t="shared" si="0"/>
        <v>115</v>
      </c>
      <c r="M13" s="20">
        <v>61.396000000000001</v>
      </c>
      <c r="N13" s="24" t="s">
        <v>60</v>
      </c>
    </row>
    <row r="14" spans="1:14" ht="12.75" customHeight="1">
      <c r="A14" s="22">
        <v>1</v>
      </c>
      <c r="B14" s="24" t="s">
        <v>135</v>
      </c>
      <c r="C14" s="12" t="s">
        <v>17</v>
      </c>
      <c r="D14" s="12">
        <v>1987</v>
      </c>
      <c r="E14" s="11" t="s">
        <v>0</v>
      </c>
      <c r="F14" s="12" t="s">
        <v>34</v>
      </c>
      <c r="G14" s="15">
        <v>78.849999999999994</v>
      </c>
      <c r="H14" s="43">
        <v>83</v>
      </c>
      <c r="I14" s="18">
        <v>165</v>
      </c>
      <c r="J14" s="18">
        <v>-172.5</v>
      </c>
      <c r="K14" s="18" t="s">
        <v>20</v>
      </c>
      <c r="L14" s="16">
        <f t="shared" si="0"/>
        <v>165</v>
      </c>
      <c r="M14" s="20">
        <v>85.103999999999999</v>
      </c>
      <c r="N14" s="24" t="s">
        <v>19</v>
      </c>
    </row>
    <row r="15" spans="1:14" ht="12.75" customHeight="1">
      <c r="A15" s="22">
        <v>2</v>
      </c>
      <c r="B15" s="24" t="s">
        <v>136</v>
      </c>
      <c r="C15" s="12" t="s">
        <v>17</v>
      </c>
      <c r="D15" s="12">
        <v>1983</v>
      </c>
      <c r="E15" s="11" t="s">
        <v>0</v>
      </c>
      <c r="F15" s="12" t="s">
        <v>34</v>
      </c>
      <c r="G15" s="15">
        <v>82.25</v>
      </c>
      <c r="H15" s="43">
        <v>83</v>
      </c>
      <c r="I15" s="18">
        <v>150</v>
      </c>
      <c r="J15" s="18">
        <v>157.5</v>
      </c>
      <c r="K15" s="18">
        <v>162.5</v>
      </c>
      <c r="L15" s="16">
        <f t="shared" si="0"/>
        <v>162.5</v>
      </c>
      <c r="M15" s="20">
        <v>82.004000000000005</v>
      </c>
      <c r="N15" s="24" t="s">
        <v>19</v>
      </c>
    </row>
    <row r="16" spans="1:14" ht="12.75" customHeight="1">
      <c r="A16" s="22">
        <v>3</v>
      </c>
      <c r="B16" s="24" t="s">
        <v>58</v>
      </c>
      <c r="C16" s="12" t="s">
        <v>17</v>
      </c>
      <c r="D16" s="12">
        <v>1996</v>
      </c>
      <c r="E16" s="11" t="s">
        <v>0</v>
      </c>
      <c r="F16" s="12" t="s">
        <v>34</v>
      </c>
      <c r="G16" s="15">
        <v>81.2</v>
      </c>
      <c r="H16" s="43">
        <v>83</v>
      </c>
      <c r="I16" s="18">
        <v>150</v>
      </c>
      <c r="J16" s="18">
        <v>155</v>
      </c>
      <c r="K16" s="18">
        <v>160</v>
      </c>
      <c r="L16" s="16">
        <f t="shared" si="0"/>
        <v>160</v>
      </c>
      <c r="M16" s="20">
        <v>81.278000000000006</v>
      </c>
      <c r="N16" s="24" t="s">
        <v>150</v>
      </c>
    </row>
    <row r="17" spans="1:14" ht="12.75" customHeight="1">
      <c r="A17" s="22">
        <v>4</v>
      </c>
      <c r="B17" s="24" t="s">
        <v>137</v>
      </c>
      <c r="C17" s="12" t="s">
        <v>17</v>
      </c>
      <c r="D17" s="12">
        <v>1992</v>
      </c>
      <c r="E17" s="11" t="s">
        <v>0</v>
      </c>
      <c r="F17" s="12" t="s">
        <v>34</v>
      </c>
      <c r="G17" s="15">
        <v>81.05</v>
      </c>
      <c r="H17" s="43">
        <v>83</v>
      </c>
      <c r="I17" s="18">
        <v>125</v>
      </c>
      <c r="J17" s="18">
        <v>130</v>
      </c>
      <c r="K17" s="18">
        <v>-135</v>
      </c>
      <c r="L17" s="16">
        <f t="shared" si="0"/>
        <v>130</v>
      </c>
      <c r="M17" s="20">
        <v>66.100999999999999</v>
      </c>
      <c r="N17" s="24" t="s">
        <v>151</v>
      </c>
    </row>
    <row r="18" spans="1:14" ht="12.75" customHeight="1">
      <c r="A18" s="22">
        <v>5</v>
      </c>
      <c r="B18" s="24" t="s">
        <v>138</v>
      </c>
      <c r="C18" s="12" t="s">
        <v>17</v>
      </c>
      <c r="D18" s="12">
        <v>1991</v>
      </c>
      <c r="E18" s="11" t="s">
        <v>0</v>
      </c>
      <c r="F18" s="12" t="s">
        <v>34</v>
      </c>
      <c r="G18" s="15">
        <v>82.45</v>
      </c>
      <c r="H18" s="43">
        <v>83</v>
      </c>
      <c r="I18" s="18">
        <v>122.5</v>
      </c>
      <c r="J18" s="18">
        <v>127.5</v>
      </c>
      <c r="K18" s="18">
        <v>-132.5</v>
      </c>
      <c r="L18" s="16">
        <f t="shared" si="0"/>
        <v>127.5</v>
      </c>
      <c r="M18" s="39">
        <v>64.260999999999996</v>
      </c>
      <c r="N18" s="24" t="s">
        <v>152</v>
      </c>
    </row>
    <row r="19" spans="1:14" ht="12.75" customHeight="1">
      <c r="A19" s="22">
        <v>1</v>
      </c>
      <c r="B19" s="24" t="s">
        <v>139</v>
      </c>
      <c r="C19" s="12" t="s">
        <v>17</v>
      </c>
      <c r="D19" s="12">
        <v>1982</v>
      </c>
      <c r="E19" s="11" t="s">
        <v>0</v>
      </c>
      <c r="F19" s="12" t="s">
        <v>34</v>
      </c>
      <c r="G19" s="15">
        <v>88.5</v>
      </c>
      <c r="H19" s="43">
        <v>93</v>
      </c>
      <c r="I19" s="18">
        <v>180</v>
      </c>
      <c r="J19" s="18">
        <v>190</v>
      </c>
      <c r="K19" s="18">
        <v>195</v>
      </c>
      <c r="L19" s="16">
        <f t="shared" si="0"/>
        <v>195</v>
      </c>
      <c r="M19" s="20">
        <v>94.816000000000003</v>
      </c>
      <c r="N19" s="24" t="s">
        <v>19</v>
      </c>
    </row>
    <row r="20" spans="1:14" ht="12.75" customHeight="1">
      <c r="A20" s="22">
        <v>2</v>
      </c>
      <c r="B20" s="24" t="s">
        <v>57</v>
      </c>
      <c r="C20" s="12" t="s">
        <v>17</v>
      </c>
      <c r="D20" s="12">
        <v>1986</v>
      </c>
      <c r="E20" s="11" t="s">
        <v>0</v>
      </c>
      <c r="F20" s="12" t="s">
        <v>34</v>
      </c>
      <c r="G20" s="15">
        <v>90.6</v>
      </c>
      <c r="H20" s="43">
        <v>93</v>
      </c>
      <c r="I20" s="18">
        <v>190</v>
      </c>
      <c r="J20" s="18">
        <v>-195</v>
      </c>
      <c r="K20" s="18">
        <v>195</v>
      </c>
      <c r="L20" s="16">
        <f t="shared" si="0"/>
        <v>195</v>
      </c>
      <c r="M20" s="20">
        <v>93.715999999999994</v>
      </c>
      <c r="N20" s="17" t="s">
        <v>19</v>
      </c>
    </row>
    <row r="21" spans="1:14" ht="12.75" customHeight="1">
      <c r="A21" s="22">
        <v>3</v>
      </c>
      <c r="B21" s="24" t="s">
        <v>140</v>
      </c>
      <c r="C21" s="12" t="s">
        <v>17</v>
      </c>
      <c r="D21" s="12">
        <v>1989</v>
      </c>
      <c r="E21" s="14" t="s">
        <v>141</v>
      </c>
      <c r="F21" s="12" t="s">
        <v>34</v>
      </c>
      <c r="G21" s="15">
        <v>91.25</v>
      </c>
      <c r="H21" s="43">
        <v>93</v>
      </c>
      <c r="I21" s="18">
        <v>140</v>
      </c>
      <c r="J21" s="18">
        <v>145</v>
      </c>
      <c r="K21" s="18">
        <v>147.5</v>
      </c>
      <c r="L21" s="16">
        <f t="shared" si="0"/>
        <v>147.5</v>
      </c>
      <c r="M21" s="20">
        <v>70.637</v>
      </c>
      <c r="N21" s="24" t="s">
        <v>153</v>
      </c>
    </row>
    <row r="22" spans="1:14" ht="12.75" customHeight="1">
      <c r="A22" s="22">
        <v>4</v>
      </c>
      <c r="B22" s="24" t="s">
        <v>142</v>
      </c>
      <c r="C22" s="12" t="s">
        <v>17</v>
      </c>
      <c r="D22" s="12">
        <v>1995</v>
      </c>
      <c r="E22" s="14" t="s">
        <v>0</v>
      </c>
      <c r="F22" s="12" t="s">
        <v>34</v>
      </c>
      <c r="G22" s="15">
        <v>93</v>
      </c>
      <c r="H22" s="43">
        <v>93</v>
      </c>
      <c r="I22" s="18">
        <v>135</v>
      </c>
      <c r="J22" s="18">
        <v>142.5</v>
      </c>
      <c r="K22" s="18" t="s">
        <v>20</v>
      </c>
      <c r="L22" s="16">
        <f t="shared" si="0"/>
        <v>142.5</v>
      </c>
      <c r="M22" s="39">
        <v>67.608000000000004</v>
      </c>
      <c r="N22" s="24" t="s">
        <v>19</v>
      </c>
    </row>
    <row r="23" spans="1:14" ht="12.75" customHeight="1">
      <c r="A23" s="22">
        <v>5</v>
      </c>
      <c r="B23" s="24" t="s">
        <v>56</v>
      </c>
      <c r="C23" s="12" t="s">
        <v>17</v>
      </c>
      <c r="D23" s="12">
        <v>1995</v>
      </c>
      <c r="E23" s="14" t="s">
        <v>0</v>
      </c>
      <c r="F23" s="12" t="s">
        <v>34</v>
      </c>
      <c r="G23" s="15">
        <v>87.6</v>
      </c>
      <c r="H23" s="43">
        <v>93</v>
      </c>
      <c r="I23" s="18">
        <v>125</v>
      </c>
      <c r="J23" s="18">
        <v>135</v>
      </c>
      <c r="K23" s="18">
        <v>140</v>
      </c>
      <c r="L23" s="16">
        <f t="shared" si="0"/>
        <v>140</v>
      </c>
      <c r="M23" s="20">
        <v>68.423000000000002</v>
      </c>
      <c r="N23" s="24" t="s">
        <v>60</v>
      </c>
    </row>
    <row r="24" spans="1:14" ht="12.75" customHeight="1">
      <c r="A24" s="22">
        <v>6</v>
      </c>
      <c r="B24" s="24" t="s">
        <v>143</v>
      </c>
      <c r="C24" s="12" t="s">
        <v>17</v>
      </c>
      <c r="D24" s="12">
        <v>1990</v>
      </c>
      <c r="E24" s="14" t="s">
        <v>0</v>
      </c>
      <c r="F24" s="12" t="s">
        <v>34</v>
      </c>
      <c r="G24" s="15">
        <v>92.8</v>
      </c>
      <c r="H24" s="43">
        <v>93</v>
      </c>
      <c r="I24" s="18">
        <v>130</v>
      </c>
      <c r="J24" s="18">
        <v>-137.5</v>
      </c>
      <c r="K24" s="18">
        <v>-137.5</v>
      </c>
      <c r="L24" s="16">
        <f t="shared" si="0"/>
        <v>130</v>
      </c>
      <c r="M24" s="20">
        <v>61.741999999999997</v>
      </c>
      <c r="N24" s="24" t="s">
        <v>154</v>
      </c>
    </row>
    <row r="25" spans="1:14" ht="12.75" customHeight="1">
      <c r="A25" s="22">
        <v>7</v>
      </c>
      <c r="B25" s="24" t="s">
        <v>144</v>
      </c>
      <c r="C25" s="12" t="s">
        <v>17</v>
      </c>
      <c r="D25" s="12">
        <v>1988</v>
      </c>
      <c r="E25" s="14" t="s">
        <v>0</v>
      </c>
      <c r="F25" s="12" t="s">
        <v>34</v>
      </c>
      <c r="G25" s="15">
        <v>89.35</v>
      </c>
      <c r="H25" s="43">
        <v>93</v>
      </c>
      <c r="I25" s="18">
        <v>110</v>
      </c>
      <c r="J25" s="18">
        <v>115</v>
      </c>
      <c r="K25" s="18">
        <v>-122.5</v>
      </c>
      <c r="L25" s="16">
        <f t="shared" si="0"/>
        <v>115</v>
      </c>
      <c r="M25" s="20">
        <v>55.651000000000003</v>
      </c>
      <c r="N25" s="17" t="s">
        <v>60</v>
      </c>
    </row>
    <row r="26" spans="1:14" ht="12.75" customHeight="1">
      <c r="A26" s="22">
        <v>1</v>
      </c>
      <c r="B26" s="24" t="s">
        <v>145</v>
      </c>
      <c r="C26" s="12" t="s">
        <v>17</v>
      </c>
      <c r="D26" s="12">
        <v>1991</v>
      </c>
      <c r="E26" s="14" t="s">
        <v>0</v>
      </c>
      <c r="F26" s="12" t="s">
        <v>34</v>
      </c>
      <c r="G26" s="15">
        <v>100.7</v>
      </c>
      <c r="H26" s="43">
        <v>105</v>
      </c>
      <c r="I26" s="18">
        <v>200</v>
      </c>
      <c r="J26" s="18">
        <v>-210</v>
      </c>
      <c r="K26" s="18" t="s">
        <v>20</v>
      </c>
      <c r="L26" s="16">
        <f t="shared" si="0"/>
        <v>200</v>
      </c>
      <c r="M26" s="20">
        <v>91.322000000000003</v>
      </c>
      <c r="N26" s="17" t="s">
        <v>19</v>
      </c>
    </row>
    <row r="27" spans="1:14" ht="12.75" customHeight="1">
      <c r="A27" s="22">
        <v>2</v>
      </c>
      <c r="B27" s="24" t="s">
        <v>53</v>
      </c>
      <c r="C27" s="12" t="s">
        <v>17</v>
      </c>
      <c r="D27" s="12">
        <v>1989</v>
      </c>
      <c r="E27" s="14" t="s">
        <v>0</v>
      </c>
      <c r="F27" s="12" t="s">
        <v>34</v>
      </c>
      <c r="G27" s="15">
        <v>104.3</v>
      </c>
      <c r="H27" s="43">
        <v>105</v>
      </c>
      <c r="I27" s="18">
        <v>165</v>
      </c>
      <c r="J27" s="18">
        <v>175</v>
      </c>
      <c r="K27" s="18">
        <v>190</v>
      </c>
      <c r="L27" s="16">
        <f t="shared" si="0"/>
        <v>190</v>
      </c>
      <c r="M27" s="39">
        <v>85.34</v>
      </c>
      <c r="N27" s="24" t="s">
        <v>61</v>
      </c>
    </row>
    <row r="28" spans="1:14" ht="12.75" customHeight="1">
      <c r="A28" s="22">
        <v>3</v>
      </c>
      <c r="B28" s="24" t="s">
        <v>55</v>
      </c>
      <c r="C28" s="12" t="s">
        <v>17</v>
      </c>
      <c r="D28" s="12">
        <v>1982</v>
      </c>
      <c r="E28" s="14" t="s">
        <v>0</v>
      </c>
      <c r="F28" s="12" t="s">
        <v>34</v>
      </c>
      <c r="G28" s="15">
        <v>100.7</v>
      </c>
      <c r="H28" s="43">
        <v>105</v>
      </c>
      <c r="I28" s="18">
        <v>175</v>
      </c>
      <c r="J28" s="18">
        <v>185</v>
      </c>
      <c r="K28" s="18">
        <v>-190</v>
      </c>
      <c r="L28" s="16">
        <f t="shared" si="0"/>
        <v>185</v>
      </c>
      <c r="M28" s="20">
        <v>84.472999999999999</v>
      </c>
      <c r="N28" s="17" t="s">
        <v>60</v>
      </c>
    </row>
    <row r="29" spans="1:14" ht="12.75" customHeight="1">
      <c r="A29" s="22">
        <v>4</v>
      </c>
      <c r="B29" s="24" t="s">
        <v>146</v>
      </c>
      <c r="C29" s="12" t="s">
        <v>17</v>
      </c>
      <c r="D29" s="12">
        <v>1989</v>
      </c>
      <c r="E29" s="14" t="s">
        <v>0</v>
      </c>
      <c r="F29" s="12" t="s">
        <v>34</v>
      </c>
      <c r="G29" s="15">
        <v>102.95</v>
      </c>
      <c r="H29" s="43">
        <v>105</v>
      </c>
      <c r="I29" s="18">
        <v>170</v>
      </c>
      <c r="J29" s="18">
        <v>-180</v>
      </c>
      <c r="K29" s="18">
        <v>-180</v>
      </c>
      <c r="L29" s="16">
        <f t="shared" si="0"/>
        <v>170</v>
      </c>
      <c r="M29" s="20">
        <v>76.822000000000003</v>
      </c>
      <c r="N29" s="24" t="s">
        <v>62</v>
      </c>
    </row>
    <row r="30" spans="1:14" ht="12.75" customHeight="1">
      <c r="A30" s="22">
        <v>1</v>
      </c>
      <c r="B30" s="24" t="s">
        <v>54</v>
      </c>
      <c r="C30" s="12" t="s">
        <v>17</v>
      </c>
      <c r="D30" s="12">
        <v>1987</v>
      </c>
      <c r="E30" s="14" t="s">
        <v>0</v>
      </c>
      <c r="F30" s="12" t="s">
        <v>34</v>
      </c>
      <c r="G30" s="15">
        <v>118.2</v>
      </c>
      <c r="H30" s="46">
        <v>120</v>
      </c>
      <c r="I30" s="18">
        <v>190</v>
      </c>
      <c r="J30" s="18">
        <v>200</v>
      </c>
      <c r="K30" s="18">
        <v>205</v>
      </c>
      <c r="L30" s="16">
        <f t="shared" si="0"/>
        <v>205</v>
      </c>
      <c r="M30" s="20">
        <v>87.05</v>
      </c>
      <c r="N30" s="24" t="s">
        <v>46</v>
      </c>
    </row>
    <row r="31" spans="1:14" ht="12.75" customHeight="1">
      <c r="A31" s="22">
        <v>2</v>
      </c>
      <c r="B31" s="24" t="s">
        <v>147</v>
      </c>
      <c r="C31" s="12" t="s">
        <v>17</v>
      </c>
      <c r="D31" s="12">
        <v>1982</v>
      </c>
      <c r="E31" s="14" t="s">
        <v>0</v>
      </c>
      <c r="F31" s="12" t="s">
        <v>34</v>
      </c>
      <c r="G31" s="15">
        <v>116.85</v>
      </c>
      <c r="H31" s="46">
        <v>120</v>
      </c>
      <c r="I31" s="18">
        <v>190</v>
      </c>
      <c r="J31" s="18">
        <v>195</v>
      </c>
      <c r="K31" s="18">
        <v>-202.5</v>
      </c>
      <c r="L31" s="16">
        <f t="shared" si="0"/>
        <v>195</v>
      </c>
      <c r="M31" s="20">
        <v>83.218000000000004</v>
      </c>
      <c r="N31" s="24" t="s">
        <v>132</v>
      </c>
    </row>
    <row r="32" spans="1:14" ht="12.75" customHeight="1">
      <c r="A32" s="22">
        <v>3</v>
      </c>
      <c r="B32" s="24" t="s">
        <v>52</v>
      </c>
      <c r="C32" s="12" t="s">
        <v>17</v>
      </c>
      <c r="D32" s="12">
        <v>1983</v>
      </c>
      <c r="E32" s="14" t="s">
        <v>0</v>
      </c>
      <c r="F32" s="12" t="s">
        <v>34</v>
      </c>
      <c r="G32" s="12">
        <v>116.1</v>
      </c>
      <c r="H32" s="46">
        <v>120</v>
      </c>
      <c r="I32" s="47">
        <v>150</v>
      </c>
      <c r="J32" s="47">
        <v>160</v>
      </c>
      <c r="K32" s="47">
        <v>-167.5</v>
      </c>
      <c r="L32" s="16">
        <f t="shared" si="0"/>
        <v>160</v>
      </c>
      <c r="M32" s="39">
        <v>68.471000000000004</v>
      </c>
      <c r="N32" s="17" t="s">
        <v>60</v>
      </c>
    </row>
    <row r="33" spans="1:14" ht="12.75" customHeight="1">
      <c r="A33" s="22">
        <v>1</v>
      </c>
      <c r="B33" s="24" t="s">
        <v>50</v>
      </c>
      <c r="C33" s="12" t="s">
        <v>17</v>
      </c>
      <c r="D33" s="12">
        <v>1976</v>
      </c>
      <c r="E33" s="14" t="s">
        <v>0</v>
      </c>
      <c r="F33" s="12" t="s">
        <v>34</v>
      </c>
      <c r="G33" s="12">
        <v>146.94999999999999</v>
      </c>
      <c r="H33" s="46" t="s">
        <v>16</v>
      </c>
      <c r="I33" s="47">
        <v>220</v>
      </c>
      <c r="J33" s="47">
        <v>225</v>
      </c>
      <c r="K33" s="47">
        <v>230</v>
      </c>
      <c r="L33" s="16">
        <f t="shared" si="0"/>
        <v>230</v>
      </c>
      <c r="M33" s="39">
        <v>89.492999999999995</v>
      </c>
      <c r="N33" s="17" t="s">
        <v>60</v>
      </c>
    </row>
    <row r="34" spans="1:14" ht="12.75" customHeight="1">
      <c r="A34" s="22">
        <v>2</v>
      </c>
      <c r="B34" s="24" t="s">
        <v>51</v>
      </c>
      <c r="C34" s="12" t="s">
        <v>17</v>
      </c>
      <c r="D34" s="12">
        <v>1992</v>
      </c>
      <c r="E34" s="14" t="s">
        <v>0</v>
      </c>
      <c r="F34" s="12" t="s">
        <v>34</v>
      </c>
      <c r="G34" s="12">
        <v>129.25</v>
      </c>
      <c r="H34" s="46" t="s">
        <v>16</v>
      </c>
      <c r="I34" s="48">
        <v>200</v>
      </c>
      <c r="J34" s="48">
        <v>215</v>
      </c>
      <c r="K34" s="48">
        <v>-220</v>
      </c>
      <c r="L34" s="16">
        <f t="shared" si="0"/>
        <v>215</v>
      </c>
      <c r="M34" s="20">
        <v>87.932000000000002</v>
      </c>
      <c r="N34" s="24" t="s">
        <v>19</v>
      </c>
    </row>
    <row r="35" spans="1:14" ht="12.75" customHeight="1">
      <c r="A35" s="22">
        <v>3</v>
      </c>
      <c r="B35" s="24" t="s">
        <v>49</v>
      </c>
      <c r="C35" s="12" t="s">
        <v>17</v>
      </c>
      <c r="D35" s="12">
        <v>1983</v>
      </c>
      <c r="E35" s="14" t="s">
        <v>0</v>
      </c>
      <c r="F35" s="12" t="s">
        <v>34</v>
      </c>
      <c r="G35" s="12">
        <v>140.30000000000001</v>
      </c>
      <c r="H35" s="46" t="s">
        <v>16</v>
      </c>
      <c r="I35" s="48">
        <v>190</v>
      </c>
      <c r="J35" s="48">
        <v>200</v>
      </c>
      <c r="K35" s="48">
        <v>-210</v>
      </c>
      <c r="L35" s="16">
        <f t="shared" si="0"/>
        <v>200</v>
      </c>
      <c r="M35" s="20">
        <v>79.186999999999998</v>
      </c>
      <c r="N35" s="24" t="s">
        <v>19</v>
      </c>
    </row>
    <row r="36" spans="1:14" ht="12.75" customHeight="1">
      <c r="A36" s="22">
        <v>4</v>
      </c>
      <c r="B36" s="24" t="s">
        <v>148</v>
      </c>
      <c r="C36" s="12" t="s">
        <v>17</v>
      </c>
      <c r="D36" s="12">
        <v>1981</v>
      </c>
      <c r="E36" s="14" t="s">
        <v>0</v>
      </c>
      <c r="F36" s="12" t="s">
        <v>34</v>
      </c>
      <c r="G36" s="12">
        <v>124.4</v>
      </c>
      <c r="H36" s="46" t="s">
        <v>16</v>
      </c>
      <c r="I36" s="48">
        <v>160</v>
      </c>
      <c r="J36" s="48">
        <v>-165</v>
      </c>
      <c r="K36" s="48">
        <v>-165</v>
      </c>
      <c r="L36" s="16">
        <f t="shared" si="0"/>
        <v>160</v>
      </c>
      <c r="M36" s="20">
        <v>66.48</v>
      </c>
      <c r="N36" s="24" t="s">
        <v>19</v>
      </c>
    </row>
    <row r="63" spans="5:13" ht="12.75" customHeight="1">
      <c r="E63" s="3"/>
      <c r="I63" s="3"/>
      <c r="J63" s="3"/>
      <c r="K63" s="3"/>
      <c r="L63" s="4"/>
      <c r="M63" s="3"/>
    </row>
    <row r="64" spans="5:13" ht="12.75" customHeight="1">
      <c r="E64" s="3"/>
      <c r="J64" s="3"/>
      <c r="K64" s="3"/>
    </row>
    <row r="65" spans="5:13" ht="12.75" customHeight="1">
      <c r="E65" s="3"/>
      <c r="J65" s="3"/>
      <c r="K65" s="3"/>
    </row>
    <row r="66" spans="5:13" ht="12.75" customHeight="1">
      <c r="E66" s="3"/>
      <c r="J66" s="3"/>
      <c r="K66" s="3"/>
    </row>
    <row r="67" spans="5:13" ht="12.75" customHeight="1">
      <c r="E67" s="3"/>
      <c r="J67" s="3"/>
      <c r="K67" s="3"/>
    </row>
    <row r="68" spans="5:13" ht="12.75" customHeight="1">
      <c r="E68" s="3"/>
      <c r="J68" s="3"/>
      <c r="K68" s="3"/>
    </row>
    <row r="69" spans="5:13" ht="12.75" customHeight="1">
      <c r="E69" s="3"/>
      <c r="J69" s="3"/>
      <c r="K69" s="3"/>
    </row>
    <row r="70" spans="5:13" ht="12.75" customHeight="1">
      <c r="E70" s="3"/>
      <c r="J70" s="3"/>
      <c r="K70" s="3"/>
    </row>
    <row r="71" spans="5:13" ht="12.75" customHeight="1">
      <c r="E71" s="3"/>
      <c r="J71" s="3"/>
      <c r="K71" s="3"/>
    </row>
    <row r="72" spans="5:13" ht="12.75" customHeight="1">
      <c r="E72" s="3"/>
      <c r="J72" s="3"/>
      <c r="K72" s="3"/>
    </row>
    <row r="73" spans="5:13" ht="12.75" customHeight="1">
      <c r="E73" s="3"/>
      <c r="J73" s="3"/>
      <c r="K73" s="3"/>
    </row>
    <row r="74" spans="5:13" ht="12.75" customHeight="1">
      <c r="E74" s="3"/>
      <c r="J74" s="3"/>
      <c r="K74" s="3"/>
    </row>
    <row r="75" spans="5:13" ht="12.75" customHeight="1">
      <c r="E75" s="3"/>
      <c r="I75" s="3"/>
      <c r="J75" s="3"/>
      <c r="K75" s="3"/>
      <c r="L75" s="4"/>
      <c r="M75" s="3"/>
    </row>
    <row r="76" spans="5:13" ht="12.75" customHeight="1">
      <c r="E76" s="3"/>
      <c r="I76" s="3"/>
      <c r="J76" s="3"/>
      <c r="K76" s="3"/>
      <c r="L76" s="4"/>
    </row>
    <row r="77" spans="5:13" ht="12.75" customHeight="1">
      <c r="E77" s="3"/>
      <c r="I77" s="3"/>
      <c r="J77" s="3"/>
      <c r="K77" s="3"/>
      <c r="L77" s="4"/>
    </row>
    <row r="78" spans="5:13" ht="12.75" customHeight="1">
      <c r="E78" s="3"/>
      <c r="I78" s="3"/>
      <c r="J78" s="3"/>
      <c r="K78" s="3"/>
      <c r="L78" s="4"/>
    </row>
    <row r="79" spans="5:13" ht="12.75" customHeight="1">
      <c r="E79" s="3"/>
      <c r="I79" s="3"/>
      <c r="J79" s="3"/>
      <c r="K79" s="3"/>
      <c r="L79" s="4"/>
    </row>
    <row r="80" spans="5:13" ht="12.75" customHeight="1">
      <c r="E80" s="3"/>
      <c r="I80" s="3"/>
      <c r="J80" s="3"/>
      <c r="K80" s="3"/>
      <c r="L80" s="4"/>
    </row>
    <row r="81" spans="5:13" ht="12.75" customHeight="1">
      <c r="E81" s="3"/>
      <c r="I81" s="3"/>
      <c r="J81" s="3"/>
      <c r="K81" s="3"/>
      <c r="L81" s="4"/>
    </row>
    <row r="82" spans="5:13" ht="12.75" customHeight="1">
      <c r="E82" s="3"/>
      <c r="I82" s="3"/>
      <c r="J82" s="3"/>
      <c r="K82" s="3"/>
      <c r="L82" s="4"/>
    </row>
    <row r="83" spans="5:13" ht="12.75" customHeight="1">
      <c r="E83" s="3"/>
      <c r="I83" s="3"/>
      <c r="J83" s="3"/>
      <c r="K83" s="3"/>
      <c r="L83" s="4"/>
    </row>
    <row r="84" spans="5:13" ht="12.75" customHeight="1">
      <c r="E84" s="3"/>
      <c r="I84" s="3"/>
      <c r="J84" s="3"/>
      <c r="K84" s="3"/>
      <c r="L84" s="4"/>
    </row>
    <row r="85" spans="5:13" ht="12.75" customHeight="1">
      <c r="E85" s="3"/>
      <c r="I85" s="3"/>
      <c r="J85" s="3"/>
      <c r="K85" s="3"/>
      <c r="L85" s="4"/>
    </row>
    <row r="86" spans="5:13" ht="12.75" customHeight="1">
      <c r="E86" s="3"/>
      <c r="I86" s="3"/>
      <c r="J86" s="3"/>
      <c r="K86" s="3"/>
      <c r="L86" s="4"/>
    </row>
    <row r="88" spans="5:13" ht="12.75" customHeight="1">
      <c r="E88" s="3"/>
      <c r="I88" s="3"/>
      <c r="J88" s="3"/>
      <c r="K88" s="3"/>
      <c r="L88" s="4"/>
      <c r="M88" s="3"/>
    </row>
    <row r="114" spans="5:13" ht="12.75" customHeight="1">
      <c r="E114" s="3"/>
      <c r="I114" s="3"/>
      <c r="J114" s="3"/>
      <c r="K114" s="3"/>
      <c r="L114" s="4"/>
      <c r="M114" s="3"/>
    </row>
    <row r="115" spans="5:13" ht="12.75" customHeight="1">
      <c r="E115" s="3"/>
      <c r="J115" s="3"/>
      <c r="K115" s="3"/>
    </row>
    <row r="116" spans="5:13" ht="12.75" customHeight="1">
      <c r="E116" s="3"/>
      <c r="J116" s="3"/>
      <c r="K116" s="3"/>
    </row>
    <row r="117" spans="5:13" ht="12.75" customHeight="1">
      <c r="E117" s="3"/>
      <c r="J117" s="3"/>
      <c r="K117" s="3"/>
    </row>
    <row r="118" spans="5:13" ht="12.75" customHeight="1">
      <c r="E118" s="3"/>
      <c r="J118" s="3"/>
      <c r="K118" s="3"/>
    </row>
    <row r="119" spans="5:13" ht="12.75" customHeight="1">
      <c r="E119" s="3"/>
      <c r="J119" s="3"/>
      <c r="K119" s="3"/>
    </row>
    <row r="120" spans="5:13" ht="12.75" customHeight="1">
      <c r="E120" s="3"/>
      <c r="J120" s="3"/>
      <c r="K120" s="3"/>
    </row>
    <row r="121" spans="5:13" ht="12.75" customHeight="1">
      <c r="E121" s="3"/>
      <c r="J121" s="3"/>
      <c r="K121" s="3"/>
    </row>
    <row r="122" spans="5:13" ht="12.75" customHeight="1">
      <c r="E122" s="3"/>
      <c r="J122" s="3"/>
      <c r="K122" s="3"/>
    </row>
    <row r="123" spans="5:13" ht="12.75" customHeight="1">
      <c r="E123" s="3"/>
      <c r="J123" s="3"/>
      <c r="K123" s="3"/>
    </row>
    <row r="124" spans="5:13" ht="12.75" customHeight="1">
      <c r="E124" s="3"/>
      <c r="J124" s="3"/>
      <c r="K124" s="3"/>
    </row>
    <row r="125" spans="5:13" ht="12.75" customHeight="1">
      <c r="E125" s="3"/>
      <c r="J125" s="3"/>
      <c r="K125" s="3"/>
    </row>
    <row r="126" spans="5:13" ht="12.75" customHeight="1">
      <c r="E126" s="3"/>
      <c r="I126" s="3"/>
      <c r="J126" s="3"/>
      <c r="K126" s="3"/>
      <c r="L126" s="4"/>
      <c r="M126" s="3"/>
    </row>
    <row r="127" spans="5:13" ht="12.75" customHeight="1">
      <c r="E127" s="3"/>
      <c r="I127" s="3"/>
      <c r="J127" s="3"/>
      <c r="K127" s="3"/>
      <c r="L127" s="4"/>
    </row>
    <row r="128" spans="5:13" ht="12.75" customHeight="1">
      <c r="E128" s="3"/>
      <c r="I128" s="3"/>
      <c r="J128" s="3"/>
      <c r="K128" s="3"/>
      <c r="L128" s="4"/>
    </row>
    <row r="129" spans="5:13" ht="12.75" customHeight="1">
      <c r="E129" s="3"/>
      <c r="I129" s="3"/>
      <c r="J129" s="3"/>
      <c r="K129" s="3"/>
      <c r="L129" s="4"/>
    </row>
    <row r="130" spans="5:13" ht="12.75" customHeight="1">
      <c r="E130" s="3"/>
      <c r="I130" s="3"/>
      <c r="J130" s="3"/>
      <c r="K130" s="3"/>
      <c r="L130" s="4"/>
    </row>
    <row r="131" spans="5:13" ht="12.75" customHeight="1">
      <c r="E131" s="3"/>
      <c r="I131" s="3"/>
      <c r="J131" s="3"/>
      <c r="K131" s="3"/>
      <c r="L131" s="4"/>
    </row>
    <row r="132" spans="5:13" ht="12.75" customHeight="1">
      <c r="E132" s="3"/>
      <c r="I132" s="3"/>
      <c r="J132" s="3"/>
      <c r="K132" s="3"/>
      <c r="L132" s="4"/>
    </row>
    <row r="133" spans="5:13" ht="12.75" customHeight="1">
      <c r="E133" s="3"/>
      <c r="I133" s="3"/>
      <c r="J133" s="3"/>
      <c r="K133" s="3"/>
      <c r="L133" s="4"/>
    </row>
    <row r="134" spans="5:13" ht="12.75" customHeight="1">
      <c r="E134" s="3"/>
      <c r="I134" s="3"/>
      <c r="J134" s="3"/>
      <c r="K134" s="3"/>
      <c r="L134" s="4"/>
    </row>
    <row r="135" spans="5:13" ht="12.75" customHeight="1">
      <c r="E135" s="3"/>
      <c r="I135" s="3"/>
      <c r="J135" s="3"/>
      <c r="K135" s="3"/>
      <c r="L135" s="4"/>
    </row>
    <row r="137" spans="5:13" ht="12.75" customHeight="1">
      <c r="E137" s="3"/>
      <c r="I137" s="3"/>
      <c r="J137" s="3"/>
      <c r="K137" s="3"/>
      <c r="L137" s="4"/>
      <c r="M137" s="3"/>
    </row>
    <row r="163" spans="5:13" ht="12.75" customHeight="1">
      <c r="E163" s="3"/>
      <c r="I163" s="3"/>
      <c r="J163" s="3"/>
      <c r="K163" s="3"/>
      <c r="L163" s="4"/>
      <c r="M163" s="3"/>
    </row>
    <row r="164" spans="5:13" ht="12.75" customHeight="1">
      <c r="E164" s="3"/>
      <c r="J164" s="3"/>
      <c r="K164" s="3"/>
    </row>
    <row r="165" spans="5:13" ht="12.75" customHeight="1">
      <c r="E165" s="3"/>
      <c r="J165" s="3"/>
      <c r="K165" s="3"/>
    </row>
    <row r="166" spans="5:13" ht="12.75" customHeight="1">
      <c r="E166" s="3"/>
      <c r="J166" s="3"/>
      <c r="K166" s="3"/>
    </row>
    <row r="167" spans="5:13" ht="12.75" customHeight="1">
      <c r="E167" s="3"/>
      <c r="J167" s="3"/>
      <c r="K167" s="3"/>
    </row>
    <row r="168" spans="5:13" ht="12.75" customHeight="1">
      <c r="E168" s="3"/>
      <c r="J168" s="3"/>
      <c r="K168" s="3"/>
    </row>
    <row r="169" spans="5:13" ht="12.75" customHeight="1">
      <c r="E169" s="3"/>
      <c r="J169" s="3"/>
      <c r="K169" s="3"/>
    </row>
    <row r="170" spans="5:13" ht="12.75" customHeight="1">
      <c r="E170" s="3"/>
      <c r="J170" s="3"/>
      <c r="K170" s="3"/>
    </row>
    <row r="171" spans="5:13" ht="12.75" customHeight="1">
      <c r="E171" s="3"/>
      <c r="J171" s="3"/>
      <c r="K171" s="3"/>
    </row>
    <row r="172" spans="5:13" ht="12.75" customHeight="1">
      <c r="E172" s="3"/>
      <c r="J172" s="3"/>
      <c r="K172" s="3"/>
    </row>
    <row r="173" spans="5:13" ht="12.75" customHeight="1">
      <c r="E173" s="3"/>
      <c r="J173" s="3"/>
      <c r="K173" s="3"/>
    </row>
    <row r="174" spans="5:13" ht="12.75" customHeight="1">
      <c r="E174" s="3"/>
      <c r="J174" s="3"/>
      <c r="K174" s="3"/>
    </row>
    <row r="175" spans="5:13" ht="12.75" customHeight="1">
      <c r="E175" s="3"/>
      <c r="I175" s="3"/>
      <c r="J175" s="3"/>
      <c r="K175" s="3"/>
      <c r="L175" s="4"/>
      <c r="M175" s="3"/>
    </row>
    <row r="176" spans="5:13" ht="12.75" customHeight="1">
      <c r="E176" s="3"/>
      <c r="I176" s="3"/>
      <c r="J176" s="3"/>
      <c r="K176" s="3"/>
      <c r="L176" s="4"/>
    </row>
    <row r="177" spans="5:13" ht="12.75" customHeight="1">
      <c r="E177" s="3"/>
      <c r="I177" s="3"/>
      <c r="J177" s="3"/>
      <c r="K177" s="3"/>
      <c r="L177" s="4"/>
    </row>
    <row r="178" spans="5:13" ht="12.75" customHeight="1">
      <c r="E178" s="3"/>
      <c r="I178" s="3"/>
      <c r="J178" s="3"/>
      <c r="K178" s="3"/>
      <c r="L178" s="4"/>
    </row>
    <row r="179" spans="5:13" ht="12.75" customHeight="1">
      <c r="E179" s="3"/>
      <c r="I179" s="3"/>
      <c r="J179" s="3"/>
      <c r="K179" s="3"/>
      <c r="L179" s="4"/>
    </row>
    <row r="180" spans="5:13" ht="12.75" customHeight="1">
      <c r="E180" s="3"/>
      <c r="I180" s="3"/>
      <c r="J180" s="3"/>
      <c r="K180" s="3"/>
      <c r="L180" s="4"/>
    </row>
    <row r="181" spans="5:13" ht="12.75" customHeight="1">
      <c r="E181" s="3"/>
      <c r="I181" s="3"/>
      <c r="J181" s="3"/>
      <c r="K181" s="3"/>
      <c r="L181" s="4"/>
    </row>
    <row r="182" spans="5:13" ht="12.75" customHeight="1">
      <c r="E182" s="3"/>
      <c r="I182" s="3"/>
      <c r="J182" s="3"/>
      <c r="K182" s="3"/>
      <c r="L182" s="4"/>
    </row>
    <row r="183" spans="5:13" ht="12.75" customHeight="1">
      <c r="E183" s="3"/>
      <c r="I183" s="3"/>
      <c r="J183" s="3"/>
      <c r="K183" s="3"/>
      <c r="L183" s="4"/>
    </row>
    <row r="184" spans="5:13" ht="12.75" customHeight="1">
      <c r="E184" s="3"/>
      <c r="I184" s="3"/>
      <c r="J184" s="3"/>
      <c r="K184" s="3"/>
      <c r="L184" s="4"/>
    </row>
    <row r="185" spans="5:13" ht="12.75" customHeight="1">
      <c r="E185" s="3"/>
      <c r="I185" s="3"/>
      <c r="J185" s="3"/>
      <c r="K185" s="3"/>
      <c r="L185" s="4"/>
    </row>
    <row r="186" spans="5:13" ht="12.75" customHeight="1">
      <c r="E186" s="3"/>
      <c r="I186" s="3"/>
      <c r="J186" s="3"/>
      <c r="K186" s="3"/>
      <c r="L186" s="4"/>
    </row>
    <row r="187" spans="5:13" ht="12.75" customHeight="1">
      <c r="E187" s="3"/>
      <c r="I187" s="3"/>
      <c r="J187" s="3"/>
      <c r="K187" s="3"/>
      <c r="L187" s="4"/>
    </row>
    <row r="188" spans="5:13" ht="12.75" customHeight="1">
      <c r="E188" s="3"/>
      <c r="I188" s="3"/>
      <c r="J188" s="3"/>
      <c r="K188" s="3"/>
      <c r="L188" s="4"/>
    </row>
    <row r="190" spans="5:13" ht="12.75" customHeight="1">
      <c r="E190" s="3"/>
      <c r="I190" s="3"/>
      <c r="J190" s="3"/>
      <c r="K190" s="3"/>
      <c r="L190" s="4"/>
      <c r="M190" s="3"/>
    </row>
    <row r="192" spans="5:13" ht="12.75" customHeight="1">
      <c r="E192" s="3"/>
      <c r="I192" s="3"/>
      <c r="J192" s="3"/>
      <c r="K192" s="3"/>
      <c r="L192" s="4"/>
      <c r="M192" s="3"/>
    </row>
    <row r="193" spans="5:13" ht="12.75" customHeight="1">
      <c r="E193" s="3"/>
      <c r="J193" s="3"/>
      <c r="K193" s="3"/>
    </row>
    <row r="194" spans="5:13" ht="12.75" customHeight="1">
      <c r="E194" s="3"/>
      <c r="J194" s="3"/>
      <c r="K194" s="3"/>
    </row>
    <row r="195" spans="5:13" ht="12.75" customHeight="1">
      <c r="E195" s="3"/>
      <c r="J195" s="3"/>
      <c r="K195" s="3"/>
    </row>
    <row r="196" spans="5:13" ht="12.75" customHeight="1">
      <c r="E196" s="3"/>
      <c r="J196" s="3"/>
      <c r="K196" s="3"/>
    </row>
    <row r="197" spans="5:13" ht="12.75" customHeight="1">
      <c r="E197" s="3"/>
      <c r="J197" s="3"/>
      <c r="K197" s="3"/>
    </row>
    <row r="198" spans="5:13" ht="12.75" customHeight="1">
      <c r="E198" s="3"/>
      <c r="J198" s="3"/>
      <c r="K198" s="3"/>
    </row>
    <row r="199" spans="5:13" ht="12.75" customHeight="1">
      <c r="E199" s="3"/>
      <c r="J199" s="3"/>
      <c r="K199" s="3"/>
    </row>
    <row r="200" spans="5:13" ht="12.75" customHeight="1">
      <c r="E200" s="3"/>
      <c r="J200" s="3"/>
      <c r="K200" s="3"/>
    </row>
    <row r="201" spans="5:13" ht="12.75" customHeight="1">
      <c r="E201" s="3"/>
      <c r="J201" s="3"/>
      <c r="K201" s="3"/>
    </row>
    <row r="202" spans="5:13" ht="12.75" customHeight="1">
      <c r="E202" s="3"/>
      <c r="J202" s="3"/>
      <c r="K202" s="3"/>
    </row>
    <row r="203" spans="5:13" ht="12.75" customHeight="1">
      <c r="E203" s="3"/>
      <c r="J203" s="3"/>
      <c r="K203" s="3"/>
    </row>
    <row r="205" spans="5:13" ht="12.75" customHeight="1">
      <c r="E205" s="3"/>
      <c r="I205" s="3"/>
      <c r="J205" s="3"/>
      <c r="K205" s="3"/>
      <c r="L205" s="4"/>
      <c r="M205" s="3"/>
    </row>
    <row r="211" spans="5:13" ht="12.75" customHeight="1">
      <c r="E211" s="3"/>
      <c r="I211" s="3"/>
      <c r="J211" s="3"/>
      <c r="K211" s="3"/>
      <c r="L211" s="4"/>
      <c r="M211" s="3"/>
    </row>
    <row r="212" spans="5:13" ht="12.75" customHeight="1">
      <c r="E212" s="3"/>
      <c r="J212" s="3"/>
      <c r="K212" s="3"/>
    </row>
    <row r="213" spans="5:13" ht="12.75" customHeight="1">
      <c r="E213" s="3"/>
      <c r="J213" s="3"/>
      <c r="K213" s="3"/>
    </row>
    <row r="214" spans="5:13" ht="12.75" customHeight="1">
      <c r="E214" s="3"/>
      <c r="J214" s="3"/>
      <c r="K214" s="3"/>
    </row>
    <row r="215" spans="5:13" ht="12.75" customHeight="1">
      <c r="E215" s="3"/>
      <c r="J215" s="3"/>
      <c r="K215" s="3"/>
    </row>
    <row r="216" spans="5:13" ht="12.75" customHeight="1">
      <c r="E216" s="3"/>
      <c r="J216" s="3"/>
      <c r="K216" s="3"/>
    </row>
    <row r="217" spans="5:13" ht="12.75" customHeight="1">
      <c r="E217" s="3"/>
      <c r="J217" s="3"/>
      <c r="K217" s="3"/>
    </row>
    <row r="218" spans="5:13" ht="12.75" customHeight="1">
      <c r="E218" s="3"/>
      <c r="J218" s="3"/>
      <c r="K218" s="3"/>
    </row>
    <row r="219" spans="5:13" ht="12.75" customHeight="1">
      <c r="E219" s="3"/>
      <c r="J219" s="3"/>
      <c r="K219" s="3"/>
    </row>
    <row r="220" spans="5:13" ht="12.75" customHeight="1">
      <c r="E220" s="3"/>
      <c r="J220" s="3"/>
      <c r="K220" s="3"/>
    </row>
    <row r="221" spans="5:13" ht="12.75" customHeight="1">
      <c r="E221" s="3"/>
      <c r="J221" s="3"/>
      <c r="K221" s="3"/>
    </row>
    <row r="222" spans="5:13" ht="12.75" customHeight="1">
      <c r="E222" s="3"/>
      <c r="J222" s="3"/>
      <c r="K222" s="3"/>
    </row>
    <row r="224" spans="5:13" ht="12.75" customHeight="1">
      <c r="E224" s="3"/>
      <c r="I224" s="3"/>
      <c r="J224" s="3"/>
      <c r="K224" s="3"/>
      <c r="L224" s="4"/>
      <c r="M224" s="3"/>
    </row>
    <row r="226" spans="5:13" ht="12.75" customHeight="1">
      <c r="E226" s="3"/>
      <c r="I226" s="3"/>
      <c r="J226" s="3"/>
      <c r="K226" s="3"/>
      <c r="L226" s="4"/>
      <c r="M226" s="3"/>
    </row>
    <row r="227" spans="5:13" ht="12.75" customHeight="1">
      <c r="E227" s="3"/>
      <c r="J227" s="3"/>
      <c r="K227" s="3"/>
    </row>
    <row r="228" spans="5:13" ht="12.75" customHeight="1">
      <c r="E228" s="3"/>
      <c r="J228" s="3"/>
      <c r="K228" s="3"/>
    </row>
    <row r="229" spans="5:13" ht="12.75" customHeight="1">
      <c r="E229" s="3"/>
      <c r="J229" s="3"/>
      <c r="K229" s="3"/>
    </row>
    <row r="230" spans="5:13" ht="12.75" customHeight="1">
      <c r="E230" s="3"/>
      <c r="J230" s="3"/>
      <c r="K230" s="3"/>
    </row>
    <row r="231" spans="5:13" ht="12.75" customHeight="1">
      <c r="E231" s="3"/>
      <c r="J231" s="3"/>
      <c r="K231" s="3"/>
    </row>
    <row r="232" spans="5:13" ht="12.75" customHeight="1">
      <c r="E232" s="3"/>
      <c r="I232" s="3"/>
      <c r="J232" s="3"/>
      <c r="K232" s="3"/>
      <c r="L232" s="4"/>
      <c r="M232" s="3"/>
    </row>
    <row r="233" spans="5:13" ht="12.75" customHeight="1">
      <c r="E233" s="3"/>
      <c r="I233" s="3"/>
      <c r="J233" s="3"/>
      <c r="K233" s="3"/>
      <c r="L233" s="4"/>
    </row>
    <row r="234" spans="5:13" ht="12.75" customHeight="1">
      <c r="E234" s="3"/>
      <c r="I234" s="3"/>
      <c r="J234" s="3"/>
      <c r="K234" s="3"/>
      <c r="L234" s="4"/>
    </row>
    <row r="235" spans="5:13" ht="12.75" customHeight="1">
      <c r="E235" s="3"/>
      <c r="I235" s="3"/>
      <c r="J235" s="3"/>
      <c r="K235" s="3"/>
      <c r="L235" s="4"/>
    </row>
    <row r="236" spans="5:13" ht="12.75" customHeight="1">
      <c r="E236" s="3"/>
      <c r="I236" s="3"/>
      <c r="J236" s="3"/>
      <c r="K236" s="3"/>
      <c r="L236" s="4"/>
    </row>
    <row r="237" spans="5:13" ht="12.75" customHeight="1">
      <c r="E237" s="3"/>
      <c r="I237" s="3"/>
      <c r="J237" s="3"/>
      <c r="K237" s="3"/>
      <c r="L237" s="4"/>
      <c r="M237" s="3"/>
    </row>
    <row r="238" spans="5:13" ht="12.75" customHeight="1">
      <c r="E238" s="3"/>
      <c r="I238" s="3"/>
      <c r="J238" s="3"/>
      <c r="K238" s="3"/>
      <c r="L238" s="4"/>
    </row>
    <row r="239" spans="5:13" ht="12.75" customHeight="1">
      <c r="E239" s="3"/>
      <c r="I239" s="3"/>
      <c r="J239" s="3"/>
      <c r="K239" s="3"/>
      <c r="L239" s="4"/>
    </row>
    <row r="240" spans="5:13" ht="12.75" customHeight="1">
      <c r="E240" s="3"/>
      <c r="I240" s="3"/>
      <c r="J240" s="3"/>
      <c r="K240" s="3"/>
      <c r="L240" s="4"/>
    </row>
    <row r="241" spans="5:13" ht="12.75" customHeight="1">
      <c r="E241" s="3"/>
      <c r="I241" s="3"/>
      <c r="J241" s="3"/>
      <c r="K241" s="3"/>
      <c r="L241" s="4"/>
    </row>
    <row r="242" spans="5:13" ht="12.75" customHeight="1">
      <c r="E242" s="3"/>
      <c r="I242" s="3"/>
      <c r="J242" s="3"/>
      <c r="K242" s="3"/>
      <c r="L242" s="4"/>
    </row>
    <row r="243" spans="5:13" ht="12.75" customHeight="1">
      <c r="E243" s="3"/>
      <c r="I243" s="3"/>
      <c r="J243" s="3"/>
      <c r="K243" s="3"/>
      <c r="L243" s="4"/>
    </row>
    <row r="245" spans="5:13" ht="12.75" customHeight="1">
      <c r="E245" s="3"/>
      <c r="I245" s="3"/>
      <c r="J245" s="3"/>
      <c r="K245" s="3"/>
      <c r="L245" s="4"/>
      <c r="M245" s="3"/>
    </row>
    <row r="246" spans="5:13" ht="12.75" customHeight="1">
      <c r="E246" s="3"/>
      <c r="I246" s="3"/>
      <c r="J246" s="3"/>
      <c r="K246" s="3"/>
    </row>
    <row r="247" spans="5:13" ht="12.75" customHeight="1">
      <c r="E247" s="3"/>
      <c r="I247" s="3"/>
      <c r="J247" s="3"/>
      <c r="K247" s="3"/>
    </row>
    <row r="248" spans="5:13" ht="12.75" customHeight="1">
      <c r="E248" s="3"/>
      <c r="I248" s="3"/>
      <c r="J248" s="3"/>
      <c r="K248" s="3"/>
    </row>
    <row r="249" spans="5:13" ht="12.75" customHeight="1">
      <c r="E249" s="3"/>
      <c r="I249" s="3"/>
      <c r="J249" s="3"/>
      <c r="K249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honeticPr fontId="4" type="noConversion"/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6 L7 L8:L10 L13:L31 L32:L36 L11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2F5F-AC86-42EA-80B0-15B508491DE2}">
  <sheetPr>
    <pageSetUpPr fitToPage="1"/>
  </sheetPr>
  <dimension ref="A1:N232"/>
  <sheetViews>
    <sheetView zoomScale="90" zoomScaleNormal="90" workbookViewId="0">
      <selection activeCell="E27" sqref="E27"/>
    </sheetView>
  </sheetViews>
  <sheetFormatPr defaultColWidth="9.109375" defaultRowHeight="12.75" customHeight="1"/>
  <cols>
    <col min="1" max="1" width="5.88671875" style="1" customWidth="1"/>
    <col min="2" max="2" width="20.5546875" style="6" bestFit="1" customWidth="1"/>
    <col min="3" max="3" width="4.44140625" style="2" bestFit="1" customWidth="1"/>
    <col min="4" max="4" width="9.44140625" style="2" bestFit="1" customWidth="1"/>
    <col min="5" max="5" width="15.5546875" style="1" bestFit="1" customWidth="1"/>
    <col min="6" max="6" width="9.44140625" style="2" bestFit="1" customWidth="1"/>
    <col min="7" max="8" width="8" style="2" customWidth="1"/>
    <col min="9" max="11" width="6" style="1" customWidth="1"/>
    <col min="12" max="12" width="6" style="5" customWidth="1"/>
    <col min="13" max="13" width="7" style="1" bestFit="1" customWidth="1"/>
    <col min="14" max="14" width="24.5546875" style="6" bestFit="1" customWidth="1"/>
    <col min="15" max="16384" width="9.109375" style="1"/>
  </cols>
  <sheetData>
    <row r="1" spans="1:14" s="5" customFormat="1" ht="24.6" customHeight="1">
      <c r="A1" s="7" t="s">
        <v>1</v>
      </c>
      <c r="B1" s="8" t="s">
        <v>11</v>
      </c>
      <c r="C1" s="7" t="s">
        <v>10</v>
      </c>
      <c r="D1" s="21" t="s">
        <v>2</v>
      </c>
      <c r="E1" s="7" t="s">
        <v>3</v>
      </c>
      <c r="F1" s="7" t="s">
        <v>14</v>
      </c>
      <c r="G1" s="21" t="s">
        <v>5</v>
      </c>
      <c r="H1" s="21" t="s">
        <v>9</v>
      </c>
      <c r="I1" s="49" t="s">
        <v>15</v>
      </c>
      <c r="J1" s="49"/>
      <c r="K1" s="49"/>
      <c r="L1" s="21" t="s">
        <v>12</v>
      </c>
      <c r="M1" s="21" t="s">
        <v>6</v>
      </c>
      <c r="N1" s="8" t="s">
        <v>4</v>
      </c>
    </row>
    <row r="2" spans="1:14" ht="12.75" customHeight="1">
      <c r="A2" s="14"/>
      <c r="B2" s="10"/>
      <c r="C2" s="12"/>
      <c r="D2" s="12"/>
      <c r="E2" s="11"/>
      <c r="F2" s="12"/>
      <c r="G2" s="12"/>
      <c r="H2" s="12"/>
      <c r="I2" s="9">
        <v>1</v>
      </c>
      <c r="J2" s="9">
        <v>2</v>
      </c>
      <c r="K2" s="9">
        <v>3</v>
      </c>
      <c r="L2" s="9"/>
      <c r="M2" s="11"/>
      <c r="N2" s="13"/>
    </row>
    <row r="3" spans="1:14" ht="12.75" customHeight="1">
      <c r="A3" s="22">
        <v>1</v>
      </c>
      <c r="B3" s="24" t="s">
        <v>41</v>
      </c>
      <c r="C3" s="12" t="s">
        <v>17</v>
      </c>
      <c r="D3" s="12">
        <v>2007</v>
      </c>
      <c r="E3" s="14" t="s">
        <v>0</v>
      </c>
      <c r="F3" s="12" t="s">
        <v>24</v>
      </c>
      <c r="G3" s="15">
        <v>53</v>
      </c>
      <c r="H3" s="43">
        <v>53</v>
      </c>
      <c r="I3" s="18">
        <v>47.5</v>
      </c>
      <c r="J3" s="18">
        <v>52.5</v>
      </c>
      <c r="K3" s="18">
        <v>57.5</v>
      </c>
      <c r="L3" s="16">
        <f>MAX(I3:K3)</f>
        <v>57.5</v>
      </c>
      <c r="M3" s="20">
        <v>36.847999999999999</v>
      </c>
      <c r="N3" s="24" t="s">
        <v>18</v>
      </c>
    </row>
    <row r="4" spans="1:14" ht="12.75" customHeight="1">
      <c r="A4" s="12">
        <v>1</v>
      </c>
      <c r="B4" s="24" t="s">
        <v>40</v>
      </c>
      <c r="C4" s="12" t="s">
        <v>17</v>
      </c>
      <c r="D4" s="12">
        <v>2006</v>
      </c>
      <c r="E4" s="14" t="s">
        <v>0</v>
      </c>
      <c r="F4" s="12" t="s">
        <v>24</v>
      </c>
      <c r="G4" s="15">
        <v>54.62</v>
      </c>
      <c r="H4" s="43">
        <v>59</v>
      </c>
      <c r="I4" s="18">
        <v>52.5</v>
      </c>
      <c r="J4" s="18">
        <v>57.5</v>
      </c>
      <c r="K4" s="18">
        <v>60</v>
      </c>
      <c r="L4" s="16">
        <f t="shared" ref="L4:L6" si="0">MAX(I4:K4)</f>
        <v>60</v>
      </c>
      <c r="M4" s="20">
        <v>37.802999999999997</v>
      </c>
      <c r="N4" s="24" t="s">
        <v>43</v>
      </c>
    </row>
    <row r="5" spans="1:14" ht="12.75" customHeight="1">
      <c r="A5" s="12">
        <v>2</v>
      </c>
      <c r="B5" s="24" t="s">
        <v>109</v>
      </c>
      <c r="C5" s="12" t="s">
        <v>17</v>
      </c>
      <c r="D5" s="12">
        <v>2005</v>
      </c>
      <c r="E5" s="14" t="s">
        <v>0</v>
      </c>
      <c r="F5" s="12" t="s">
        <v>24</v>
      </c>
      <c r="G5" s="15">
        <v>59</v>
      </c>
      <c r="H5" s="43">
        <v>59</v>
      </c>
      <c r="I5" s="18">
        <v>40</v>
      </c>
      <c r="J5" s="18">
        <v>45</v>
      </c>
      <c r="K5" s="18">
        <v>50</v>
      </c>
      <c r="L5" s="16">
        <f t="shared" si="0"/>
        <v>50</v>
      </c>
      <c r="M5" s="20">
        <v>30.17</v>
      </c>
      <c r="N5" s="24" t="s">
        <v>111</v>
      </c>
    </row>
    <row r="6" spans="1:14" ht="12.75" customHeight="1">
      <c r="A6" s="12">
        <v>1</v>
      </c>
      <c r="B6" s="24" t="s">
        <v>110</v>
      </c>
      <c r="C6" s="12" t="s">
        <v>17</v>
      </c>
      <c r="D6" s="12">
        <v>2004</v>
      </c>
      <c r="E6" s="14" t="s">
        <v>0</v>
      </c>
      <c r="F6" s="12" t="s">
        <v>24</v>
      </c>
      <c r="G6" s="15">
        <v>67.650000000000006</v>
      </c>
      <c r="H6" s="43">
        <v>74</v>
      </c>
      <c r="I6" s="18">
        <v>75</v>
      </c>
      <c r="J6" s="18">
        <v>80</v>
      </c>
      <c r="K6" s="18">
        <v>82.5</v>
      </c>
      <c r="L6" s="16">
        <f t="shared" si="0"/>
        <v>82.5</v>
      </c>
      <c r="M6" s="20">
        <v>46.168999999999997</v>
      </c>
      <c r="N6" s="24" t="s">
        <v>43</v>
      </c>
    </row>
    <row r="7" spans="1:14" ht="12.75" customHeight="1">
      <c r="A7" s="4"/>
      <c r="E7" s="3"/>
      <c r="I7" s="3"/>
      <c r="J7" s="3"/>
      <c r="K7" s="3"/>
      <c r="L7" s="4"/>
      <c r="M7" s="3"/>
    </row>
    <row r="8" spans="1:14" ht="12.75" customHeight="1">
      <c r="A8" s="4"/>
      <c r="E8" s="3"/>
      <c r="I8" s="3"/>
      <c r="J8" s="3"/>
      <c r="K8" s="3"/>
      <c r="L8" s="4"/>
      <c r="M8" s="3"/>
    </row>
    <row r="67" spans="1:13" ht="12.75" customHeight="1">
      <c r="E67" s="3"/>
      <c r="I67" s="3"/>
      <c r="J67" s="3"/>
      <c r="K67" s="3"/>
      <c r="L67" s="4"/>
    </row>
    <row r="68" spans="1:13" ht="12.75" customHeight="1">
      <c r="E68" s="3"/>
      <c r="I68" s="3"/>
      <c r="J68" s="3"/>
      <c r="K68" s="3"/>
      <c r="L68" s="4"/>
    </row>
    <row r="69" spans="1:13" ht="12.75" customHeight="1">
      <c r="E69" s="3"/>
      <c r="I69" s="3"/>
      <c r="J69" s="3"/>
      <c r="K69" s="3"/>
      <c r="L69" s="4"/>
    </row>
    <row r="71" spans="1:13" ht="12.75" customHeight="1">
      <c r="A71" s="3"/>
      <c r="E71" s="3"/>
      <c r="I71" s="3"/>
      <c r="J71" s="3"/>
      <c r="K71" s="3"/>
      <c r="L71" s="4"/>
      <c r="M71" s="3"/>
    </row>
    <row r="118" spans="5:12" ht="12.75" customHeight="1">
      <c r="E118" s="3"/>
      <c r="I118" s="3"/>
      <c r="J118" s="3"/>
      <c r="K118" s="3"/>
      <c r="L118" s="4"/>
    </row>
    <row r="167" spans="5:12" ht="12.75" customHeight="1">
      <c r="E167" s="3"/>
      <c r="I167" s="3"/>
      <c r="J167" s="3"/>
      <c r="K167" s="3"/>
      <c r="L167" s="4"/>
    </row>
    <row r="168" spans="5:12" ht="12.75" customHeight="1">
      <c r="E168" s="3"/>
      <c r="I168" s="3"/>
      <c r="J168" s="3"/>
      <c r="K168" s="3"/>
      <c r="L168" s="4"/>
    </row>
    <row r="169" spans="5:12" ht="12.75" customHeight="1">
      <c r="E169" s="3"/>
      <c r="I169" s="3"/>
      <c r="J169" s="3"/>
      <c r="K169" s="3"/>
      <c r="L169" s="4"/>
    </row>
    <row r="170" spans="5:12" ht="12.75" customHeight="1">
      <c r="E170" s="3"/>
      <c r="I170" s="3"/>
      <c r="J170" s="3"/>
      <c r="K170" s="3"/>
      <c r="L170" s="4"/>
    </row>
    <row r="171" spans="5:12" ht="12.75" customHeight="1">
      <c r="E171" s="3"/>
      <c r="I171" s="3"/>
      <c r="J171" s="3"/>
      <c r="K171" s="3"/>
      <c r="L171" s="4"/>
    </row>
    <row r="176" spans="5:12" ht="12.75" customHeight="1">
      <c r="E176" s="3"/>
      <c r="J176" s="3"/>
      <c r="K176" s="3"/>
    </row>
    <row r="177" spans="5:11" ht="12.75" customHeight="1">
      <c r="E177" s="3"/>
      <c r="J177" s="3"/>
      <c r="K177" s="3"/>
    </row>
    <row r="179" spans="5:11" ht="12.75" customHeight="1">
      <c r="E179" s="3"/>
      <c r="J179" s="3"/>
      <c r="K179" s="3"/>
    </row>
    <row r="180" spans="5:11" ht="12.75" customHeight="1">
      <c r="E180" s="3"/>
      <c r="J180" s="3"/>
      <c r="K180" s="3"/>
    </row>
    <row r="181" spans="5:11" ht="12.75" customHeight="1">
      <c r="E181" s="3"/>
      <c r="J181" s="3"/>
      <c r="K181" s="3"/>
    </row>
    <row r="182" spans="5:11" ht="12.75" customHeight="1">
      <c r="E182" s="3"/>
      <c r="J182" s="3"/>
      <c r="K182" s="3"/>
    </row>
    <row r="183" spans="5:11" ht="12.75" customHeight="1">
      <c r="E183" s="3"/>
      <c r="J183" s="3"/>
      <c r="K183" s="3"/>
    </row>
    <row r="184" spans="5:11" ht="12.75" customHeight="1">
      <c r="E184" s="3"/>
      <c r="J184" s="3"/>
      <c r="K184" s="3"/>
    </row>
    <row r="185" spans="5:11" ht="12.75" customHeight="1">
      <c r="E185" s="3"/>
      <c r="J185" s="3"/>
      <c r="K185" s="3"/>
    </row>
    <row r="186" spans="5:11" ht="12.75" customHeight="1">
      <c r="E186" s="3"/>
      <c r="J186" s="3"/>
      <c r="K186" s="3"/>
    </row>
    <row r="197" spans="1:13" ht="12.75" customHeight="1">
      <c r="E197" s="3"/>
      <c r="J197" s="3"/>
      <c r="K197" s="3"/>
    </row>
    <row r="198" spans="1:13" ht="12.75" customHeight="1">
      <c r="E198" s="3"/>
      <c r="J198" s="3"/>
      <c r="K198" s="3"/>
    </row>
    <row r="199" spans="1:13" ht="12.75" customHeight="1">
      <c r="E199" s="3"/>
      <c r="J199" s="3"/>
      <c r="K199" s="3"/>
    </row>
    <row r="200" spans="1:13" ht="12.75" customHeight="1">
      <c r="E200" s="3"/>
      <c r="J200" s="3"/>
      <c r="K200" s="3"/>
    </row>
    <row r="201" spans="1:13" ht="12.75" customHeight="1">
      <c r="E201" s="3"/>
      <c r="J201" s="3"/>
      <c r="K201" s="3"/>
    </row>
    <row r="202" spans="1:13" ht="12.75" customHeight="1">
      <c r="E202" s="3"/>
      <c r="J202" s="3"/>
      <c r="K202" s="3"/>
    </row>
    <row r="203" spans="1:13" ht="12.75" customHeight="1">
      <c r="E203" s="3"/>
      <c r="J203" s="3"/>
      <c r="K203" s="3"/>
    </row>
    <row r="204" spans="1:13" ht="12.75" customHeight="1">
      <c r="E204" s="3"/>
      <c r="J204" s="3"/>
      <c r="K204" s="3"/>
    </row>
    <row r="205" spans="1:13" ht="12.75" customHeight="1">
      <c r="E205" s="3"/>
      <c r="J205" s="3"/>
      <c r="K205" s="3"/>
    </row>
    <row r="207" spans="1:13" ht="12.75" customHeight="1">
      <c r="A207" s="3"/>
      <c r="E207" s="3"/>
      <c r="I207" s="3"/>
      <c r="J207" s="3"/>
      <c r="K207" s="3"/>
      <c r="L207" s="4"/>
      <c r="M207" s="3"/>
    </row>
    <row r="215" spans="1:13" ht="12.75" customHeight="1">
      <c r="A215" s="3"/>
      <c r="E215" s="3"/>
      <c r="I215" s="3"/>
      <c r="J215" s="3"/>
      <c r="K215" s="3"/>
      <c r="L215" s="4"/>
      <c r="M215" s="3"/>
    </row>
    <row r="216" spans="1:13" ht="12.75" customHeight="1">
      <c r="E216" s="3"/>
      <c r="I216" s="3"/>
      <c r="J216" s="3"/>
      <c r="K216" s="3"/>
      <c r="L216" s="4"/>
    </row>
    <row r="217" spans="1:13" ht="12.75" customHeight="1">
      <c r="E217" s="3"/>
      <c r="I217" s="3"/>
      <c r="J217" s="3"/>
      <c r="K217" s="3"/>
      <c r="L217" s="4"/>
    </row>
    <row r="218" spans="1:13" ht="12.75" customHeight="1">
      <c r="E218" s="3"/>
      <c r="I218" s="3"/>
      <c r="J218" s="3"/>
      <c r="K218" s="3"/>
      <c r="L218" s="4"/>
    </row>
    <row r="219" spans="1:13" ht="12.75" customHeight="1">
      <c r="E219" s="3"/>
      <c r="I219" s="3"/>
      <c r="J219" s="3"/>
      <c r="K219" s="3"/>
      <c r="L219" s="4"/>
    </row>
    <row r="220" spans="1:13" ht="12.75" customHeight="1">
      <c r="A220" s="3"/>
      <c r="E220" s="3"/>
      <c r="I220" s="3"/>
      <c r="J220" s="3"/>
      <c r="K220" s="3"/>
      <c r="L220" s="4"/>
      <c r="M220" s="3"/>
    </row>
    <row r="221" spans="1:13" ht="12.75" customHeight="1">
      <c r="E221" s="3"/>
      <c r="I221" s="3"/>
      <c r="J221" s="3"/>
      <c r="K221" s="3"/>
      <c r="L221" s="4"/>
    </row>
    <row r="222" spans="1:13" ht="12.75" customHeight="1">
      <c r="E222" s="3"/>
      <c r="I222" s="3"/>
      <c r="J222" s="3"/>
      <c r="K222" s="3"/>
      <c r="L222" s="4"/>
    </row>
    <row r="223" spans="1:13" ht="12.75" customHeight="1">
      <c r="E223" s="3"/>
      <c r="I223" s="3"/>
      <c r="J223" s="3"/>
      <c r="K223" s="3"/>
      <c r="L223" s="4"/>
    </row>
    <row r="224" spans="1:13" ht="12.75" customHeight="1">
      <c r="E224" s="3"/>
      <c r="I224" s="3"/>
      <c r="J224" s="3"/>
      <c r="K224" s="3"/>
      <c r="L224" s="4"/>
    </row>
    <row r="225" spans="1:13" ht="12.75" customHeight="1">
      <c r="E225" s="3"/>
      <c r="I225" s="3"/>
      <c r="J225" s="3"/>
      <c r="K225" s="3"/>
      <c r="L225" s="4"/>
    </row>
    <row r="226" spans="1:13" ht="12.75" customHeight="1">
      <c r="E226" s="3"/>
      <c r="I226" s="3"/>
      <c r="J226" s="3"/>
      <c r="K226" s="3"/>
      <c r="L226" s="4"/>
    </row>
    <row r="228" spans="1:13" ht="12.75" customHeight="1">
      <c r="A228" s="3"/>
      <c r="E228" s="3"/>
      <c r="I228" s="3"/>
      <c r="J228" s="3"/>
      <c r="K228" s="3"/>
      <c r="L228" s="4"/>
      <c r="M228" s="3"/>
    </row>
    <row r="230" spans="1:13" ht="12.75" customHeight="1">
      <c r="E230" s="3"/>
      <c r="I230" s="3"/>
      <c r="J230" s="3"/>
      <c r="K230" s="3"/>
    </row>
    <row r="231" spans="1:13" ht="12.75" customHeight="1">
      <c r="E231" s="3"/>
      <c r="I231" s="3"/>
      <c r="J231" s="3"/>
      <c r="K231" s="3"/>
    </row>
    <row r="232" spans="1:13" ht="12.75" customHeight="1">
      <c r="E232" s="3"/>
      <c r="I232" s="3"/>
      <c r="J232" s="3"/>
      <c r="K232" s="3"/>
    </row>
  </sheetData>
  <sheetProtection formatCells="0" formatColumns="0" formatRows="0" insertColumns="0" insertRows="0" insertHyperlinks="0" deleteColumns="0" deleteRows="0" sort="0" autoFilter="0" pivotTables="0"/>
  <mergeCells count="1">
    <mergeCell ref="I1:K1"/>
  </mergeCells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L3:L5 L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1F71-8D7D-437B-B00B-21AAD2FCB127}">
  <dimension ref="A1:N14"/>
  <sheetViews>
    <sheetView zoomScale="90" zoomScaleNormal="90" workbookViewId="0">
      <selection activeCell="G16" sqref="G16"/>
    </sheetView>
  </sheetViews>
  <sheetFormatPr defaultRowHeight="13.8"/>
  <cols>
    <col min="1" max="1" width="5.88671875" customWidth="1"/>
    <col min="2" max="2" width="21.33203125" bestFit="1" customWidth="1"/>
    <col min="3" max="3" width="5.6640625" style="19" customWidth="1"/>
    <col min="4" max="4" width="9.44140625" style="19" bestFit="1" customWidth="1"/>
    <col min="5" max="5" width="16.33203125" bestFit="1" customWidth="1"/>
    <col min="14" max="14" width="30.33203125" bestFit="1" customWidth="1"/>
  </cols>
  <sheetData>
    <row r="1" spans="1:14" ht="24" customHeight="1">
      <c r="A1" s="7" t="s">
        <v>1</v>
      </c>
      <c r="B1" s="8" t="s">
        <v>11</v>
      </c>
      <c r="C1" s="7" t="s">
        <v>10</v>
      </c>
      <c r="D1" s="21" t="s">
        <v>2</v>
      </c>
      <c r="E1" s="7" t="s">
        <v>3</v>
      </c>
      <c r="F1" s="7" t="s">
        <v>14</v>
      </c>
      <c r="G1" s="21" t="s">
        <v>5</v>
      </c>
      <c r="H1" s="21" t="s">
        <v>9</v>
      </c>
      <c r="I1" s="49" t="s">
        <v>15</v>
      </c>
      <c r="J1" s="49"/>
      <c r="K1" s="49"/>
      <c r="L1" s="27" t="s">
        <v>12</v>
      </c>
      <c r="M1" s="21" t="s">
        <v>27</v>
      </c>
      <c r="N1" s="8" t="s">
        <v>4</v>
      </c>
    </row>
    <row r="2" spans="1:14" ht="15" customHeight="1">
      <c r="A2" s="7"/>
      <c r="B2" s="8"/>
      <c r="C2" s="7"/>
      <c r="D2" s="21"/>
      <c r="E2" s="7"/>
      <c r="F2" s="7"/>
      <c r="G2" s="21"/>
      <c r="H2" s="21"/>
      <c r="I2" s="21">
        <v>1</v>
      </c>
      <c r="J2" s="21">
        <v>2</v>
      </c>
      <c r="K2" s="21">
        <v>3</v>
      </c>
      <c r="L2" s="27"/>
      <c r="M2" s="21"/>
      <c r="N2" s="8"/>
    </row>
    <row r="3" spans="1:14">
      <c r="A3" s="23">
        <v>1</v>
      </c>
      <c r="B3" s="24" t="s">
        <v>85</v>
      </c>
      <c r="C3" s="26" t="s">
        <v>23</v>
      </c>
      <c r="D3" s="23">
        <v>2003</v>
      </c>
      <c r="E3" s="24" t="s">
        <v>25</v>
      </c>
      <c r="F3" s="26" t="s">
        <v>24</v>
      </c>
      <c r="G3" s="29">
        <v>46.76</v>
      </c>
      <c r="H3" s="33">
        <v>47</v>
      </c>
      <c r="I3" s="32">
        <v>50</v>
      </c>
      <c r="J3" s="32">
        <v>-55</v>
      </c>
      <c r="K3" s="32">
        <v>-55</v>
      </c>
      <c r="L3" s="45">
        <f>MAX(I3:K3)</f>
        <v>50</v>
      </c>
      <c r="M3" s="24">
        <v>53.301000000000002</v>
      </c>
      <c r="N3" s="25" t="s">
        <v>28</v>
      </c>
    </row>
    <row r="4" spans="1:14">
      <c r="A4" s="23">
        <v>1</v>
      </c>
      <c r="B4" s="24" t="s">
        <v>21</v>
      </c>
      <c r="C4" s="26" t="s">
        <v>23</v>
      </c>
      <c r="D4" s="23">
        <v>2006</v>
      </c>
      <c r="E4" s="24" t="s">
        <v>0</v>
      </c>
      <c r="F4" s="26" t="s">
        <v>24</v>
      </c>
      <c r="G4" s="29">
        <v>55.14</v>
      </c>
      <c r="H4" s="33">
        <v>57</v>
      </c>
      <c r="I4" s="31">
        <v>40</v>
      </c>
      <c r="J4" s="31">
        <v>-50</v>
      </c>
      <c r="K4" s="31">
        <v>-50</v>
      </c>
      <c r="L4" s="45">
        <f t="shared" ref="L4:L14" si="0">MAX(I4:K4)</f>
        <v>40</v>
      </c>
      <c r="M4" s="25">
        <v>36.465000000000003</v>
      </c>
      <c r="N4" s="24" t="s">
        <v>29</v>
      </c>
    </row>
    <row r="5" spans="1:14">
      <c r="A5" s="23">
        <v>1</v>
      </c>
      <c r="B5" s="24" t="s">
        <v>22</v>
      </c>
      <c r="C5" s="26" t="s">
        <v>23</v>
      </c>
      <c r="D5" s="23">
        <v>2006</v>
      </c>
      <c r="E5" s="24" t="s">
        <v>25</v>
      </c>
      <c r="F5" s="26" t="s">
        <v>24</v>
      </c>
      <c r="G5" s="29">
        <v>84.3</v>
      </c>
      <c r="H5" s="34" t="s">
        <v>26</v>
      </c>
      <c r="I5" s="31">
        <v>72.5</v>
      </c>
      <c r="J5" s="31">
        <v>80</v>
      </c>
      <c r="K5" s="31">
        <v>85</v>
      </c>
      <c r="L5" s="45">
        <f t="shared" si="0"/>
        <v>85</v>
      </c>
      <c r="M5" s="25">
        <v>63.36</v>
      </c>
      <c r="N5" s="24" t="s">
        <v>28</v>
      </c>
    </row>
    <row r="6" spans="1:14">
      <c r="A6" s="23">
        <v>1</v>
      </c>
      <c r="B6" s="24" t="s">
        <v>112</v>
      </c>
      <c r="C6" s="26" t="s">
        <v>17</v>
      </c>
      <c r="D6" s="23">
        <v>2002</v>
      </c>
      <c r="E6" s="24" t="s">
        <v>0</v>
      </c>
      <c r="F6" s="26" t="s">
        <v>24</v>
      </c>
      <c r="G6" s="29">
        <v>59</v>
      </c>
      <c r="H6" s="33">
        <v>59</v>
      </c>
      <c r="I6" s="31">
        <v>25</v>
      </c>
      <c r="J6" s="31">
        <v>75</v>
      </c>
      <c r="K6" s="31">
        <v>-82.5</v>
      </c>
      <c r="L6" s="45">
        <f t="shared" si="0"/>
        <v>75</v>
      </c>
      <c r="M6" s="25">
        <v>45.255000000000003</v>
      </c>
      <c r="N6" s="24" t="s">
        <v>120</v>
      </c>
    </row>
    <row r="7" spans="1:14">
      <c r="A7" s="23">
        <v>1</v>
      </c>
      <c r="B7" s="24" t="s">
        <v>45</v>
      </c>
      <c r="C7" s="26" t="s">
        <v>17</v>
      </c>
      <c r="D7" s="23">
        <v>2003</v>
      </c>
      <c r="E7" s="24" t="s">
        <v>0</v>
      </c>
      <c r="F7" s="26" t="s">
        <v>24</v>
      </c>
      <c r="G7" s="29">
        <v>60.75</v>
      </c>
      <c r="H7" s="33">
        <v>59</v>
      </c>
      <c r="I7" s="31">
        <v>95</v>
      </c>
      <c r="J7" s="31">
        <v>102.5</v>
      </c>
      <c r="K7" s="31">
        <v>110</v>
      </c>
      <c r="L7" s="45">
        <f t="shared" si="0"/>
        <v>110</v>
      </c>
      <c r="M7" s="25">
        <v>65.305000000000007</v>
      </c>
      <c r="N7" s="24" t="s">
        <v>121</v>
      </c>
    </row>
    <row r="8" spans="1:14">
      <c r="A8" s="23">
        <v>1</v>
      </c>
      <c r="B8" s="24" t="s">
        <v>113</v>
      </c>
      <c r="C8" s="26" t="s">
        <v>17</v>
      </c>
      <c r="D8" s="23">
        <v>2003</v>
      </c>
      <c r="E8" s="24" t="s">
        <v>0</v>
      </c>
      <c r="F8" s="26" t="s">
        <v>24</v>
      </c>
      <c r="G8" s="29">
        <v>73.849999999999994</v>
      </c>
      <c r="H8" s="33">
        <v>66</v>
      </c>
      <c r="I8" s="31">
        <v>120</v>
      </c>
      <c r="J8" s="31">
        <v>130</v>
      </c>
      <c r="K8" s="31">
        <v>-140</v>
      </c>
      <c r="L8" s="45">
        <f t="shared" si="0"/>
        <v>130</v>
      </c>
      <c r="M8" s="25">
        <v>69.403999999999996</v>
      </c>
      <c r="N8" s="24" t="s">
        <v>122</v>
      </c>
    </row>
    <row r="9" spans="1:14">
      <c r="A9" s="23">
        <v>2</v>
      </c>
      <c r="B9" s="24" t="s">
        <v>114</v>
      </c>
      <c r="C9" s="26" t="s">
        <v>17</v>
      </c>
      <c r="D9" s="23">
        <v>2002</v>
      </c>
      <c r="E9" s="24" t="s">
        <v>0</v>
      </c>
      <c r="F9" s="26" t="s">
        <v>24</v>
      </c>
      <c r="G9" s="29">
        <v>72.650000000000006</v>
      </c>
      <c r="H9" s="33">
        <v>74</v>
      </c>
      <c r="I9" s="31">
        <v>115</v>
      </c>
      <c r="J9" s="31">
        <v>-117.5</v>
      </c>
      <c r="K9" s="31">
        <v>-117.5</v>
      </c>
      <c r="L9" s="45">
        <f t="shared" si="0"/>
        <v>115</v>
      </c>
      <c r="M9" s="25">
        <v>61.933</v>
      </c>
      <c r="N9" s="24" t="s">
        <v>123</v>
      </c>
    </row>
    <row r="10" spans="1:14">
      <c r="A10" s="23">
        <v>3</v>
      </c>
      <c r="B10" s="24" t="s">
        <v>115</v>
      </c>
      <c r="C10" s="26" t="s">
        <v>17</v>
      </c>
      <c r="D10" s="23">
        <v>2002</v>
      </c>
      <c r="E10" s="24" t="s">
        <v>0</v>
      </c>
      <c r="F10" s="26" t="s">
        <v>24</v>
      </c>
      <c r="G10" s="52">
        <v>69.2</v>
      </c>
      <c r="H10" s="33">
        <v>74</v>
      </c>
      <c r="I10" s="31">
        <v>90</v>
      </c>
      <c r="J10" s="31">
        <v>95</v>
      </c>
      <c r="K10" s="31">
        <v>-100</v>
      </c>
      <c r="L10" s="45">
        <f t="shared" si="0"/>
        <v>95</v>
      </c>
      <c r="M10" s="25">
        <v>52.517000000000003</v>
      </c>
      <c r="N10" s="24" t="s">
        <v>43</v>
      </c>
    </row>
    <row r="11" spans="1:14">
      <c r="A11" s="23">
        <v>4</v>
      </c>
      <c r="B11" s="24" t="s">
        <v>116</v>
      </c>
      <c r="C11" s="26" t="s">
        <v>17</v>
      </c>
      <c r="D11" s="23">
        <v>2002</v>
      </c>
      <c r="E11" s="24" t="s">
        <v>0</v>
      </c>
      <c r="F11" s="26" t="s">
        <v>24</v>
      </c>
      <c r="G11" s="29">
        <v>70.2</v>
      </c>
      <c r="H11" s="33">
        <v>74</v>
      </c>
      <c r="I11" s="31">
        <v>90</v>
      </c>
      <c r="J11" s="31">
        <v>92.5</v>
      </c>
      <c r="K11" s="31">
        <v>-97.5</v>
      </c>
      <c r="L11" s="45">
        <f t="shared" si="0"/>
        <v>92.5</v>
      </c>
      <c r="M11" s="25">
        <v>50.74</v>
      </c>
      <c r="N11" s="24" t="s">
        <v>124</v>
      </c>
    </row>
    <row r="12" spans="1:14">
      <c r="A12" s="23">
        <v>5</v>
      </c>
      <c r="B12" s="24" t="s">
        <v>117</v>
      </c>
      <c r="C12" s="26" t="s">
        <v>17</v>
      </c>
      <c r="D12" s="23">
        <v>2002</v>
      </c>
      <c r="E12" s="24" t="s">
        <v>0</v>
      </c>
      <c r="F12" s="26" t="s">
        <v>24</v>
      </c>
      <c r="G12" s="29">
        <v>71.5</v>
      </c>
      <c r="H12" s="33">
        <v>74</v>
      </c>
      <c r="I12" s="31">
        <v>77.5</v>
      </c>
      <c r="J12" s="31">
        <v>82.5</v>
      </c>
      <c r="K12" s="31">
        <v>85</v>
      </c>
      <c r="L12" s="45">
        <f t="shared" si="0"/>
        <v>85</v>
      </c>
      <c r="M12" s="25">
        <v>46.168999999999997</v>
      </c>
      <c r="N12" s="24" t="s">
        <v>32</v>
      </c>
    </row>
    <row r="13" spans="1:14">
      <c r="A13" s="23">
        <v>1</v>
      </c>
      <c r="B13" s="24" t="s">
        <v>118</v>
      </c>
      <c r="C13" s="26" t="s">
        <v>17</v>
      </c>
      <c r="D13" s="23">
        <v>2003</v>
      </c>
      <c r="E13" s="24" t="s">
        <v>0</v>
      </c>
      <c r="F13" s="26" t="s">
        <v>24</v>
      </c>
      <c r="G13" s="29">
        <v>74.3</v>
      </c>
      <c r="H13" s="33">
        <v>83</v>
      </c>
      <c r="I13" s="31">
        <v>100</v>
      </c>
      <c r="J13" s="31">
        <v>102.5</v>
      </c>
      <c r="K13" s="31">
        <v>107.5</v>
      </c>
      <c r="L13" s="45">
        <f t="shared" si="0"/>
        <v>107.5</v>
      </c>
      <c r="M13" s="25">
        <v>57.207000000000001</v>
      </c>
      <c r="N13" s="24" t="s">
        <v>43</v>
      </c>
    </row>
    <row r="14" spans="1:14">
      <c r="A14" s="23">
        <v>1</v>
      </c>
      <c r="B14" s="24" t="s">
        <v>119</v>
      </c>
      <c r="C14" s="26" t="s">
        <v>17</v>
      </c>
      <c r="D14" s="23">
        <v>2002</v>
      </c>
      <c r="E14" s="24" t="s">
        <v>0</v>
      </c>
      <c r="F14" s="26" t="s">
        <v>24</v>
      </c>
      <c r="G14" s="53">
        <v>85.4</v>
      </c>
      <c r="H14" s="33">
        <v>93</v>
      </c>
      <c r="I14" s="31">
        <v>75</v>
      </c>
      <c r="J14" s="31">
        <v>-80</v>
      </c>
      <c r="K14" s="31">
        <v>80</v>
      </c>
      <c r="L14" s="45">
        <f t="shared" si="0"/>
        <v>80</v>
      </c>
      <c r="M14" s="25">
        <v>39.603999999999999</v>
      </c>
      <c r="N14" s="24" t="s">
        <v>32</v>
      </c>
    </row>
  </sheetData>
  <mergeCells count="1">
    <mergeCell ref="I1:K1"/>
  </mergeCells>
  <pageMargins left="0.7" right="0.7" top="0.75" bottom="0.75" header="0.3" footer="0.3"/>
  <ignoredErrors>
    <ignoredError sqref="L3:L5 L6:L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C828-5747-47E1-B1DC-7900893330EE}">
  <dimension ref="A1:N16"/>
  <sheetViews>
    <sheetView workbookViewId="0">
      <selection activeCell="N16" sqref="A1:N16"/>
    </sheetView>
  </sheetViews>
  <sheetFormatPr defaultRowHeight="13.8"/>
  <cols>
    <col min="2" max="2" width="19.21875" bestFit="1" customWidth="1"/>
    <col min="3" max="3" width="5.109375" style="19" customWidth="1"/>
    <col min="4" max="4" width="9.44140625" style="19" bestFit="1" customWidth="1"/>
    <col min="5" max="5" width="15.88671875" bestFit="1" customWidth="1"/>
    <col min="6" max="6" width="8.88671875" style="19"/>
    <col min="7" max="7" width="6.6640625" customWidth="1"/>
    <col min="8" max="8" width="7.44140625" customWidth="1"/>
    <col min="14" max="14" width="29.21875" bestFit="1" customWidth="1"/>
  </cols>
  <sheetData>
    <row r="1" spans="1:14" ht="28.8" customHeight="1">
      <c r="A1" s="7" t="s">
        <v>1</v>
      </c>
      <c r="B1" s="8" t="s">
        <v>11</v>
      </c>
      <c r="C1" s="7" t="s">
        <v>10</v>
      </c>
      <c r="D1" s="21" t="s">
        <v>2</v>
      </c>
      <c r="E1" s="7" t="s">
        <v>3</v>
      </c>
      <c r="F1" s="7" t="s">
        <v>14</v>
      </c>
      <c r="G1" s="21" t="s">
        <v>5</v>
      </c>
      <c r="H1" s="21" t="s">
        <v>9</v>
      </c>
      <c r="I1" s="49" t="s">
        <v>15</v>
      </c>
      <c r="J1" s="49"/>
      <c r="K1" s="49"/>
      <c r="L1" s="27" t="s">
        <v>12</v>
      </c>
      <c r="M1" s="21" t="s">
        <v>6</v>
      </c>
      <c r="N1" s="8" t="s">
        <v>4</v>
      </c>
    </row>
    <row r="2" spans="1:14">
      <c r="A2" s="7"/>
      <c r="B2" s="8"/>
      <c r="C2" s="7"/>
      <c r="D2" s="21"/>
      <c r="E2" s="7"/>
      <c r="F2" s="7"/>
      <c r="G2" s="21"/>
      <c r="H2" s="21"/>
      <c r="I2" s="21">
        <v>1</v>
      </c>
      <c r="J2" s="21">
        <v>2</v>
      </c>
      <c r="K2" s="21">
        <v>3</v>
      </c>
      <c r="L2" s="27"/>
      <c r="M2" s="21"/>
      <c r="N2" s="8"/>
    </row>
    <row r="3" spans="1:14">
      <c r="A3" s="23">
        <v>1</v>
      </c>
      <c r="B3" s="24" t="s">
        <v>86</v>
      </c>
      <c r="C3" s="26" t="s">
        <v>13</v>
      </c>
      <c r="D3" s="23">
        <v>2000</v>
      </c>
      <c r="E3" s="24" t="s">
        <v>0</v>
      </c>
      <c r="F3" s="26" t="s">
        <v>31</v>
      </c>
      <c r="G3" s="29">
        <v>44.46</v>
      </c>
      <c r="H3" s="25">
        <v>47</v>
      </c>
      <c r="I3" s="31">
        <v>50</v>
      </c>
      <c r="J3" s="31">
        <v>52.5</v>
      </c>
      <c r="K3" s="31">
        <v>-55</v>
      </c>
      <c r="L3" s="45">
        <f>MAX(I3:K3)</f>
        <v>52.5</v>
      </c>
      <c r="M3" s="30">
        <v>59.503999999999998</v>
      </c>
      <c r="N3" s="24" t="s">
        <v>32</v>
      </c>
    </row>
    <row r="4" spans="1:14">
      <c r="A4" s="23">
        <v>1</v>
      </c>
      <c r="B4" s="24" t="s">
        <v>30</v>
      </c>
      <c r="C4" s="26" t="s">
        <v>13</v>
      </c>
      <c r="D4" s="23">
        <v>2000</v>
      </c>
      <c r="E4" s="24" t="s">
        <v>0</v>
      </c>
      <c r="F4" s="26" t="s">
        <v>31</v>
      </c>
      <c r="G4" s="29">
        <v>54.76</v>
      </c>
      <c r="H4" s="25">
        <v>57</v>
      </c>
      <c r="I4" s="31">
        <v>60</v>
      </c>
      <c r="J4" s="31">
        <v>-62.5</v>
      </c>
      <c r="K4" s="31">
        <v>62.5</v>
      </c>
      <c r="L4" s="45">
        <f t="shared" ref="L4:L16" si="0">MAX(I4:K4)</f>
        <v>62.5</v>
      </c>
      <c r="M4" s="30">
        <v>57.286000000000001</v>
      </c>
      <c r="N4" s="24" t="s">
        <v>32</v>
      </c>
    </row>
    <row r="5" spans="1:14">
      <c r="A5" s="23">
        <v>2</v>
      </c>
      <c r="B5" s="24" t="s">
        <v>87</v>
      </c>
      <c r="C5" s="26" t="s">
        <v>13</v>
      </c>
      <c r="D5" s="23">
        <v>1999</v>
      </c>
      <c r="E5" s="24" t="s">
        <v>0</v>
      </c>
      <c r="F5" s="26" t="s">
        <v>31</v>
      </c>
      <c r="G5" s="29">
        <v>56.5</v>
      </c>
      <c r="H5" s="25">
        <v>57</v>
      </c>
      <c r="I5" s="31">
        <v>50</v>
      </c>
      <c r="J5" s="31">
        <v>55</v>
      </c>
      <c r="K5" s="31">
        <v>-57.5</v>
      </c>
      <c r="L5" s="45">
        <f t="shared" si="0"/>
        <v>55</v>
      </c>
      <c r="M5" s="30">
        <v>49.225999999999999</v>
      </c>
      <c r="N5" s="24" t="s">
        <v>91</v>
      </c>
    </row>
    <row r="6" spans="1:14">
      <c r="A6" s="23">
        <v>3</v>
      </c>
      <c r="B6" s="24" t="s">
        <v>88</v>
      </c>
      <c r="C6" s="26" t="s">
        <v>13</v>
      </c>
      <c r="D6" s="23">
        <v>1999</v>
      </c>
      <c r="E6" s="24" t="s">
        <v>0</v>
      </c>
      <c r="F6" s="26" t="s">
        <v>31</v>
      </c>
      <c r="G6" s="29">
        <v>56.16</v>
      </c>
      <c r="H6" s="25">
        <v>57</v>
      </c>
      <c r="I6" s="31">
        <v>47.5</v>
      </c>
      <c r="J6" s="31">
        <v>50</v>
      </c>
      <c r="K6" s="31">
        <v>52.5</v>
      </c>
      <c r="L6" s="45">
        <f t="shared" si="0"/>
        <v>52.5</v>
      </c>
      <c r="M6" s="30">
        <v>47.198</v>
      </c>
      <c r="N6" s="24" t="s">
        <v>32</v>
      </c>
    </row>
    <row r="7" spans="1:14">
      <c r="A7" s="23">
        <v>1</v>
      </c>
      <c r="B7" s="24" t="s">
        <v>89</v>
      </c>
      <c r="C7" s="26" t="s">
        <v>13</v>
      </c>
      <c r="D7" s="23">
        <v>2001</v>
      </c>
      <c r="E7" s="24" t="s">
        <v>0</v>
      </c>
      <c r="F7" s="26" t="s">
        <v>31</v>
      </c>
      <c r="G7" s="29">
        <v>62.65</v>
      </c>
      <c r="H7" s="25">
        <v>63</v>
      </c>
      <c r="I7" s="31">
        <v>75</v>
      </c>
      <c r="J7" s="31">
        <v>80</v>
      </c>
      <c r="K7" s="31">
        <v>-82.5</v>
      </c>
      <c r="L7" s="45">
        <f t="shared" si="0"/>
        <v>80</v>
      </c>
      <c r="M7" s="30">
        <v>66.965999999999994</v>
      </c>
      <c r="N7" s="24" t="s">
        <v>92</v>
      </c>
    </row>
    <row r="8" spans="1:14">
      <c r="A8" s="23">
        <v>1</v>
      </c>
      <c r="B8" s="24" t="s">
        <v>90</v>
      </c>
      <c r="C8" s="26" t="s">
        <v>13</v>
      </c>
      <c r="D8" s="23">
        <v>1997</v>
      </c>
      <c r="E8" s="24" t="s">
        <v>0</v>
      </c>
      <c r="F8" s="26" t="s">
        <v>31</v>
      </c>
      <c r="G8" s="29">
        <v>71.400000000000006</v>
      </c>
      <c r="H8" s="25">
        <v>72</v>
      </c>
      <c r="I8" s="31">
        <v>72.5</v>
      </c>
      <c r="J8" s="31">
        <v>77.5</v>
      </c>
      <c r="K8" s="31">
        <v>-82.5</v>
      </c>
      <c r="L8" s="45">
        <f t="shared" si="0"/>
        <v>77.5</v>
      </c>
      <c r="M8" s="30">
        <v>60.912999999999997</v>
      </c>
      <c r="N8" s="24" t="s">
        <v>93</v>
      </c>
    </row>
    <row r="9" spans="1:14">
      <c r="A9" s="23">
        <v>1</v>
      </c>
      <c r="B9" s="24" t="s">
        <v>125</v>
      </c>
      <c r="C9" s="26" t="s">
        <v>17</v>
      </c>
      <c r="D9" s="23">
        <v>2000</v>
      </c>
      <c r="E9" s="24" t="s">
        <v>0</v>
      </c>
      <c r="F9" s="26" t="s">
        <v>31</v>
      </c>
      <c r="G9" s="29">
        <v>69.55</v>
      </c>
      <c r="H9" s="25">
        <v>74</v>
      </c>
      <c r="I9" s="31">
        <v>125</v>
      </c>
      <c r="J9" s="31">
        <v>135</v>
      </c>
      <c r="K9" s="31">
        <v>-145</v>
      </c>
      <c r="L9" s="45">
        <f t="shared" si="0"/>
        <v>135</v>
      </c>
      <c r="M9" s="30">
        <v>74.426000000000002</v>
      </c>
      <c r="N9" s="24" t="s">
        <v>19</v>
      </c>
    </row>
    <row r="10" spans="1:14">
      <c r="A10" s="23">
        <v>2</v>
      </c>
      <c r="B10" s="24" t="s">
        <v>126</v>
      </c>
      <c r="C10" s="26" t="s">
        <v>17</v>
      </c>
      <c r="D10" s="23">
        <v>2001</v>
      </c>
      <c r="E10" s="24" t="s">
        <v>0</v>
      </c>
      <c r="F10" s="26" t="s">
        <v>31</v>
      </c>
      <c r="G10" s="29">
        <v>68.7</v>
      </c>
      <c r="H10" s="25">
        <v>74</v>
      </c>
      <c r="I10" s="31">
        <v>112.5</v>
      </c>
      <c r="J10" s="31">
        <v>-115</v>
      </c>
      <c r="K10" s="31">
        <v>-115</v>
      </c>
      <c r="L10" s="45">
        <f t="shared" si="0"/>
        <v>112.5</v>
      </c>
      <c r="M10" s="30">
        <v>62.435000000000002</v>
      </c>
      <c r="N10" s="24" t="s">
        <v>131</v>
      </c>
    </row>
    <row r="11" spans="1:14">
      <c r="A11" s="23">
        <v>3</v>
      </c>
      <c r="B11" s="24" t="s">
        <v>127</v>
      </c>
      <c r="C11" s="26" t="s">
        <v>17</v>
      </c>
      <c r="D11" s="23">
        <v>1999</v>
      </c>
      <c r="E11" s="24" t="s">
        <v>0</v>
      </c>
      <c r="F11" s="26" t="s">
        <v>31</v>
      </c>
      <c r="G11" s="29">
        <v>72.3</v>
      </c>
      <c r="H11" s="25">
        <v>74</v>
      </c>
      <c r="I11" s="31">
        <v>80</v>
      </c>
      <c r="J11" s="31">
        <v>87.5</v>
      </c>
      <c r="K11" s="31">
        <v>-90</v>
      </c>
      <c r="L11" s="45">
        <f t="shared" si="0"/>
        <v>87.5</v>
      </c>
      <c r="M11" s="30">
        <v>47.244999999999997</v>
      </c>
      <c r="N11" s="24" t="s">
        <v>111</v>
      </c>
    </row>
    <row r="12" spans="1:14">
      <c r="A12" s="23">
        <v>1</v>
      </c>
      <c r="B12" s="24" t="s">
        <v>47</v>
      </c>
      <c r="C12" s="26" t="s">
        <v>17</v>
      </c>
      <c r="D12" s="23">
        <v>2000</v>
      </c>
      <c r="E12" s="24" t="s">
        <v>0</v>
      </c>
      <c r="F12" s="26" t="s">
        <v>31</v>
      </c>
      <c r="G12" s="29">
        <v>80.7</v>
      </c>
      <c r="H12" s="25">
        <v>83</v>
      </c>
      <c r="I12" s="31">
        <v>142.5</v>
      </c>
      <c r="J12" s="31">
        <v>150</v>
      </c>
      <c r="K12" s="31">
        <v>-155</v>
      </c>
      <c r="L12" s="45">
        <f t="shared" si="0"/>
        <v>150</v>
      </c>
      <c r="M12" s="30">
        <v>76.441999999999993</v>
      </c>
      <c r="N12" s="24" t="s">
        <v>48</v>
      </c>
    </row>
    <row r="13" spans="1:14">
      <c r="A13" s="23">
        <v>2</v>
      </c>
      <c r="B13" s="24" t="s">
        <v>128</v>
      </c>
      <c r="C13" s="26" t="s">
        <v>17</v>
      </c>
      <c r="D13" s="23">
        <v>2000</v>
      </c>
      <c r="E13" s="24" t="s">
        <v>0</v>
      </c>
      <c r="F13" s="26" t="s">
        <v>31</v>
      </c>
      <c r="G13" s="29">
        <v>81.650000000000006</v>
      </c>
      <c r="H13" s="25">
        <v>83</v>
      </c>
      <c r="I13" s="31">
        <v>107.5</v>
      </c>
      <c r="J13" s="31">
        <v>115</v>
      </c>
      <c r="K13" s="31">
        <v>-120</v>
      </c>
      <c r="L13" s="45">
        <f t="shared" si="0"/>
        <v>115</v>
      </c>
      <c r="M13" s="30">
        <v>58.252000000000002</v>
      </c>
      <c r="N13" s="24" t="s">
        <v>132</v>
      </c>
    </row>
    <row r="14" spans="1:14">
      <c r="A14" s="23">
        <v>1</v>
      </c>
      <c r="B14" s="24" t="s">
        <v>129</v>
      </c>
      <c r="C14" s="26" t="s">
        <v>17</v>
      </c>
      <c r="D14" s="23">
        <v>1997</v>
      </c>
      <c r="E14" s="24" t="s">
        <v>0</v>
      </c>
      <c r="F14" s="26" t="s">
        <v>31</v>
      </c>
      <c r="G14" s="29">
        <v>92.15</v>
      </c>
      <c r="H14" s="25">
        <v>93</v>
      </c>
      <c r="I14" s="31">
        <v>145</v>
      </c>
      <c r="J14" s="31">
        <v>155</v>
      </c>
      <c r="K14" s="31">
        <v>162.5</v>
      </c>
      <c r="L14" s="45">
        <f t="shared" si="0"/>
        <v>162.5</v>
      </c>
      <c r="M14" s="30">
        <v>77.444999999999993</v>
      </c>
      <c r="N14" s="24" t="s">
        <v>44</v>
      </c>
    </row>
    <row r="15" spans="1:14">
      <c r="A15" s="23">
        <v>2</v>
      </c>
      <c r="B15" s="24" t="s">
        <v>7</v>
      </c>
      <c r="C15" s="26" t="s">
        <v>17</v>
      </c>
      <c r="D15" s="23">
        <v>2000</v>
      </c>
      <c r="E15" s="24" t="s">
        <v>0</v>
      </c>
      <c r="F15" s="26" t="s">
        <v>31</v>
      </c>
      <c r="G15" s="29">
        <v>91</v>
      </c>
      <c r="H15" s="25">
        <v>93</v>
      </c>
      <c r="I15" s="31">
        <v>135</v>
      </c>
      <c r="J15" s="31">
        <v>150</v>
      </c>
      <c r="K15" s="31">
        <v>155</v>
      </c>
      <c r="L15" s="45">
        <f t="shared" si="0"/>
        <v>155</v>
      </c>
      <c r="M15" s="30">
        <v>47.33</v>
      </c>
      <c r="N15" s="24" t="s">
        <v>8</v>
      </c>
    </row>
    <row r="16" spans="1:14">
      <c r="A16" s="23">
        <v>3</v>
      </c>
      <c r="B16" s="24" t="s">
        <v>130</v>
      </c>
      <c r="C16" s="26" t="s">
        <v>17</v>
      </c>
      <c r="D16" s="23">
        <v>2001</v>
      </c>
      <c r="E16" s="24" t="s">
        <v>0</v>
      </c>
      <c r="F16" s="26" t="s">
        <v>31</v>
      </c>
      <c r="G16" s="29">
        <v>91.6</v>
      </c>
      <c r="H16" s="25">
        <v>93</v>
      </c>
      <c r="I16" s="31">
        <v>125</v>
      </c>
      <c r="J16" s="31">
        <v>-130</v>
      </c>
      <c r="K16" s="31">
        <v>-130</v>
      </c>
      <c r="L16" s="45">
        <f t="shared" si="0"/>
        <v>125</v>
      </c>
      <c r="M16" s="30">
        <v>59.749000000000002</v>
      </c>
      <c r="N16" s="24" t="s">
        <v>132</v>
      </c>
    </row>
  </sheetData>
  <mergeCells count="1">
    <mergeCell ref="I1:K1"/>
  </mergeCells>
  <pageMargins left="0.7" right="0.7" top="0.75" bottom="0.75" header="0.3" footer="0.3"/>
  <ignoredErrors>
    <ignoredError sqref="L3:L7 L8:L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B47C-33C3-42C2-BD6B-CA7FFDD7AF2D}">
  <dimension ref="A1:N35"/>
  <sheetViews>
    <sheetView zoomScale="90" zoomScaleNormal="90" workbookViewId="0">
      <selection activeCell="J42" sqref="J42"/>
    </sheetView>
  </sheetViews>
  <sheetFormatPr defaultRowHeight="13.8"/>
  <cols>
    <col min="1" max="1" width="8.88671875" style="19"/>
    <col min="2" max="2" width="22.88671875" bestFit="1" customWidth="1"/>
    <col min="3" max="3" width="4.44140625" style="19" bestFit="1" customWidth="1"/>
    <col min="4" max="4" width="9.44140625" style="19" bestFit="1" customWidth="1"/>
    <col min="5" max="5" width="16.33203125" bestFit="1" customWidth="1"/>
    <col min="8" max="8" width="8.88671875" style="19"/>
    <col min="14" max="14" width="29" bestFit="1" customWidth="1"/>
  </cols>
  <sheetData>
    <row r="1" spans="1:14">
      <c r="A1" s="7" t="s">
        <v>1</v>
      </c>
      <c r="B1" s="8" t="s">
        <v>11</v>
      </c>
      <c r="C1" s="7" t="s">
        <v>10</v>
      </c>
      <c r="D1" s="21" t="s">
        <v>2</v>
      </c>
      <c r="E1" s="7" t="s">
        <v>3</v>
      </c>
      <c r="F1" s="7" t="s">
        <v>14</v>
      </c>
      <c r="G1" s="21" t="s">
        <v>5</v>
      </c>
      <c r="H1" s="21" t="s">
        <v>9</v>
      </c>
      <c r="I1" s="49" t="s">
        <v>15</v>
      </c>
      <c r="J1" s="49"/>
      <c r="K1" s="49"/>
      <c r="L1" s="21" t="s">
        <v>12</v>
      </c>
      <c r="M1" s="21" t="s">
        <v>6</v>
      </c>
      <c r="N1" s="8" t="s">
        <v>4</v>
      </c>
    </row>
    <row r="2" spans="1:14">
      <c r="A2" s="23"/>
      <c r="B2" s="25"/>
      <c r="C2" s="23"/>
      <c r="D2" s="23"/>
      <c r="E2" s="25"/>
      <c r="F2" s="25"/>
      <c r="G2" s="25"/>
      <c r="H2" s="23"/>
      <c r="I2" s="28">
        <v>1</v>
      </c>
      <c r="J2" s="28">
        <v>2</v>
      </c>
      <c r="K2" s="28">
        <v>3</v>
      </c>
      <c r="L2" s="25"/>
      <c r="M2" s="25"/>
      <c r="N2" s="25"/>
    </row>
    <row r="3" spans="1:14">
      <c r="A3" s="12">
        <v>1</v>
      </c>
      <c r="B3" s="24" t="s">
        <v>35</v>
      </c>
      <c r="C3" s="12" t="s">
        <v>13</v>
      </c>
      <c r="D3" s="12">
        <v>1974</v>
      </c>
      <c r="E3" s="11" t="s">
        <v>0</v>
      </c>
      <c r="F3" s="12" t="s">
        <v>36</v>
      </c>
      <c r="G3" s="15">
        <v>61.7</v>
      </c>
      <c r="H3" s="43">
        <v>63</v>
      </c>
      <c r="I3" s="18">
        <v>72.5</v>
      </c>
      <c r="J3" s="18">
        <v>-77.5</v>
      </c>
      <c r="K3" s="18">
        <v>77.5</v>
      </c>
      <c r="L3" s="16">
        <f t="shared" ref="L3:L35" si="0">MAX(I3:K3)</f>
        <v>77.5</v>
      </c>
      <c r="M3" s="40">
        <v>65.45</v>
      </c>
      <c r="N3" s="24" t="s">
        <v>39</v>
      </c>
    </row>
    <row r="4" spans="1:14">
      <c r="A4" s="12">
        <v>2</v>
      </c>
      <c r="B4" s="24" t="s">
        <v>107</v>
      </c>
      <c r="C4" s="12" t="s">
        <v>13</v>
      </c>
      <c r="D4" s="12">
        <v>1971</v>
      </c>
      <c r="E4" s="11" t="s">
        <v>0</v>
      </c>
      <c r="F4" s="12" t="s">
        <v>36</v>
      </c>
      <c r="G4" s="15">
        <v>62.95</v>
      </c>
      <c r="H4" s="43">
        <v>63</v>
      </c>
      <c r="I4" s="18">
        <v>70</v>
      </c>
      <c r="J4" s="18">
        <v>75</v>
      </c>
      <c r="K4" s="18">
        <v>-77.5</v>
      </c>
      <c r="L4" s="16">
        <f t="shared" si="0"/>
        <v>75</v>
      </c>
      <c r="M4" s="40">
        <v>62.612000000000002</v>
      </c>
      <c r="N4" s="24" t="s">
        <v>108</v>
      </c>
    </row>
    <row r="5" spans="1:14">
      <c r="A5" s="35">
        <v>1</v>
      </c>
      <c r="B5" s="24" t="s">
        <v>63</v>
      </c>
      <c r="C5" s="26" t="s">
        <v>17</v>
      </c>
      <c r="D5" s="35">
        <v>1976</v>
      </c>
      <c r="E5" s="11" t="s">
        <v>0</v>
      </c>
      <c r="F5" s="26" t="s">
        <v>36</v>
      </c>
      <c r="G5" s="36">
        <v>73.8</v>
      </c>
      <c r="H5" s="44">
        <v>74</v>
      </c>
      <c r="I5" s="37">
        <v>105</v>
      </c>
      <c r="J5" s="37">
        <v>115</v>
      </c>
      <c r="K5" s="37">
        <v>-122.5</v>
      </c>
      <c r="L5" s="38">
        <f t="shared" si="0"/>
        <v>115</v>
      </c>
      <c r="M5" s="41">
        <v>61.417999999999999</v>
      </c>
      <c r="N5" s="24" t="s">
        <v>73</v>
      </c>
    </row>
    <row r="6" spans="1:14">
      <c r="A6" s="35">
        <v>1</v>
      </c>
      <c r="B6" s="24" t="s">
        <v>64</v>
      </c>
      <c r="C6" s="26" t="s">
        <v>17</v>
      </c>
      <c r="D6" s="35">
        <v>1979</v>
      </c>
      <c r="E6" s="11" t="s">
        <v>0</v>
      </c>
      <c r="F6" s="26" t="s">
        <v>36</v>
      </c>
      <c r="G6" s="36">
        <v>78.5</v>
      </c>
      <c r="H6" s="44">
        <v>83</v>
      </c>
      <c r="I6" s="37">
        <v>130</v>
      </c>
      <c r="J6" s="37">
        <v>135</v>
      </c>
      <c r="K6" s="37">
        <v>-140</v>
      </c>
      <c r="L6" s="38">
        <f t="shared" si="0"/>
        <v>135</v>
      </c>
      <c r="M6" s="41">
        <v>69.792000000000002</v>
      </c>
      <c r="N6" s="24" t="s">
        <v>162</v>
      </c>
    </row>
    <row r="7" spans="1:14">
      <c r="A7" s="35">
        <v>2</v>
      </c>
      <c r="B7" s="24" t="s">
        <v>65</v>
      </c>
      <c r="C7" s="26" t="s">
        <v>17</v>
      </c>
      <c r="D7" s="35">
        <v>1974</v>
      </c>
      <c r="E7" s="24" t="s">
        <v>42</v>
      </c>
      <c r="F7" s="26" t="s">
        <v>36</v>
      </c>
      <c r="G7" s="36">
        <v>81.75</v>
      </c>
      <c r="H7" s="44">
        <v>83</v>
      </c>
      <c r="I7" s="37">
        <v>115</v>
      </c>
      <c r="J7" s="37">
        <v>120</v>
      </c>
      <c r="K7" s="37">
        <v>125</v>
      </c>
      <c r="L7" s="38">
        <f t="shared" si="0"/>
        <v>125</v>
      </c>
      <c r="M7" s="41">
        <v>63.277999999999999</v>
      </c>
      <c r="N7" s="24" t="s">
        <v>19</v>
      </c>
    </row>
    <row r="8" spans="1:14">
      <c r="A8" s="35">
        <v>3</v>
      </c>
      <c r="B8" s="24" t="s">
        <v>66</v>
      </c>
      <c r="C8" s="26" t="s">
        <v>17</v>
      </c>
      <c r="D8" s="35">
        <v>1972</v>
      </c>
      <c r="E8" s="11" t="s">
        <v>0</v>
      </c>
      <c r="F8" s="26" t="s">
        <v>36</v>
      </c>
      <c r="G8" s="36">
        <v>81.599999999999994</v>
      </c>
      <c r="H8" s="44">
        <v>83</v>
      </c>
      <c r="I8" s="37">
        <v>105</v>
      </c>
      <c r="J8" s="37">
        <v>115</v>
      </c>
      <c r="K8" s="37">
        <v>-122.5</v>
      </c>
      <c r="L8" s="38">
        <f t="shared" si="0"/>
        <v>115</v>
      </c>
      <c r="M8" s="41">
        <v>58.271000000000001</v>
      </c>
      <c r="N8" s="24" t="s">
        <v>60</v>
      </c>
    </row>
    <row r="9" spans="1:14">
      <c r="A9" s="35">
        <v>1</v>
      </c>
      <c r="B9" s="24" t="s">
        <v>67</v>
      </c>
      <c r="C9" s="26" t="s">
        <v>17</v>
      </c>
      <c r="D9" s="35">
        <v>1975</v>
      </c>
      <c r="E9" s="11" t="s">
        <v>0</v>
      </c>
      <c r="F9" s="26" t="s">
        <v>36</v>
      </c>
      <c r="G9" s="36">
        <v>85.9</v>
      </c>
      <c r="H9" s="44">
        <v>93</v>
      </c>
      <c r="I9" s="37">
        <v>160</v>
      </c>
      <c r="J9" s="37">
        <v>-165</v>
      </c>
      <c r="K9" s="37">
        <v>-165</v>
      </c>
      <c r="L9" s="38">
        <f t="shared" si="0"/>
        <v>160</v>
      </c>
      <c r="M9" s="41">
        <v>78.974000000000004</v>
      </c>
      <c r="N9" s="24" t="s">
        <v>19</v>
      </c>
    </row>
    <row r="10" spans="1:14">
      <c r="A10" s="35">
        <v>2</v>
      </c>
      <c r="B10" s="24" t="s">
        <v>165</v>
      </c>
      <c r="C10" s="26" t="s">
        <v>17</v>
      </c>
      <c r="D10" s="35">
        <v>1971</v>
      </c>
      <c r="E10" s="11" t="s">
        <v>0</v>
      </c>
      <c r="F10" s="26" t="s">
        <v>36</v>
      </c>
      <c r="G10" s="36">
        <v>32.9</v>
      </c>
      <c r="H10" s="44">
        <v>93</v>
      </c>
      <c r="I10" s="37">
        <v>130</v>
      </c>
      <c r="J10" s="37">
        <v>137.5</v>
      </c>
      <c r="K10" s="37">
        <v>145</v>
      </c>
      <c r="L10" s="38">
        <f t="shared" si="0"/>
        <v>145</v>
      </c>
      <c r="M10" s="41">
        <v>68.83</v>
      </c>
      <c r="N10" s="24" t="s">
        <v>62</v>
      </c>
    </row>
    <row r="11" spans="1:14">
      <c r="A11" s="35">
        <v>3</v>
      </c>
      <c r="B11" s="24" t="s">
        <v>69</v>
      </c>
      <c r="C11" s="26" t="s">
        <v>17</v>
      </c>
      <c r="D11" s="35">
        <v>1980</v>
      </c>
      <c r="E11" s="11" t="s">
        <v>0</v>
      </c>
      <c r="F11" s="26" t="s">
        <v>36</v>
      </c>
      <c r="G11" s="36">
        <v>92.7</v>
      </c>
      <c r="H11" s="44">
        <v>93</v>
      </c>
      <c r="I11" s="37">
        <v>125</v>
      </c>
      <c r="J11" s="37">
        <v>135</v>
      </c>
      <c r="K11" s="37">
        <v>142.5</v>
      </c>
      <c r="L11" s="38">
        <f t="shared" si="0"/>
        <v>142.5</v>
      </c>
      <c r="M11" s="41">
        <v>67.715000000000003</v>
      </c>
      <c r="N11" s="24" t="s">
        <v>60</v>
      </c>
    </row>
    <row r="12" spans="1:14">
      <c r="A12" s="35">
        <v>1</v>
      </c>
      <c r="B12" s="24" t="s">
        <v>166</v>
      </c>
      <c r="C12" s="26" t="s">
        <v>17</v>
      </c>
      <c r="D12" s="35">
        <v>1980</v>
      </c>
      <c r="E12" s="11" t="s">
        <v>0</v>
      </c>
      <c r="F12" s="26" t="s">
        <v>36</v>
      </c>
      <c r="G12" s="36">
        <v>98.15</v>
      </c>
      <c r="H12" s="44">
        <v>105</v>
      </c>
      <c r="I12" s="37">
        <v>165</v>
      </c>
      <c r="J12" s="37">
        <v>175</v>
      </c>
      <c r="K12" s="37">
        <v>185</v>
      </c>
      <c r="L12" s="38">
        <f t="shared" si="0"/>
        <v>185</v>
      </c>
      <c r="M12" s="41">
        <v>85.51</v>
      </c>
      <c r="N12" s="24" t="s">
        <v>19</v>
      </c>
    </row>
    <row r="13" spans="1:14">
      <c r="A13" s="35">
        <v>2</v>
      </c>
      <c r="B13" s="24" t="s">
        <v>68</v>
      </c>
      <c r="C13" s="26" t="s">
        <v>17</v>
      </c>
      <c r="D13" s="35">
        <v>1978</v>
      </c>
      <c r="E13" s="24" t="s">
        <v>0</v>
      </c>
      <c r="F13" s="26" t="s">
        <v>36</v>
      </c>
      <c r="G13" s="36">
        <v>93.85</v>
      </c>
      <c r="H13" s="44">
        <v>105</v>
      </c>
      <c r="I13" s="37">
        <v>142.5</v>
      </c>
      <c r="J13" s="37">
        <v>150</v>
      </c>
      <c r="K13" s="37">
        <v>155</v>
      </c>
      <c r="L13" s="38">
        <f t="shared" si="0"/>
        <v>155</v>
      </c>
      <c r="M13" s="41">
        <v>73.212000000000003</v>
      </c>
      <c r="N13" s="24" t="s">
        <v>60</v>
      </c>
    </row>
    <row r="14" spans="1:14">
      <c r="A14" s="35">
        <v>3</v>
      </c>
      <c r="B14" s="24" t="s">
        <v>70</v>
      </c>
      <c r="C14" s="26" t="s">
        <v>17</v>
      </c>
      <c r="D14" s="35">
        <v>1972</v>
      </c>
      <c r="E14" s="24" t="s">
        <v>0</v>
      </c>
      <c r="F14" s="26" t="s">
        <v>36</v>
      </c>
      <c r="G14" s="36">
        <v>98.7</v>
      </c>
      <c r="H14" s="44">
        <v>105</v>
      </c>
      <c r="I14" s="37">
        <v>147.5</v>
      </c>
      <c r="J14" s="37">
        <v>152.5</v>
      </c>
      <c r="K14" s="37">
        <v>-162.5</v>
      </c>
      <c r="L14" s="38">
        <f t="shared" si="0"/>
        <v>152.5</v>
      </c>
      <c r="M14" s="41">
        <v>70.3</v>
      </c>
      <c r="N14" s="24" t="s">
        <v>162</v>
      </c>
    </row>
    <row r="15" spans="1:14">
      <c r="A15" s="35">
        <v>4</v>
      </c>
      <c r="B15" s="24" t="s">
        <v>167</v>
      </c>
      <c r="C15" s="26" t="s">
        <v>17</v>
      </c>
      <c r="D15" s="35">
        <v>1971</v>
      </c>
      <c r="E15" s="24" t="s">
        <v>0</v>
      </c>
      <c r="F15" s="26" t="s">
        <v>36</v>
      </c>
      <c r="G15" s="36">
        <v>103.25</v>
      </c>
      <c r="H15" s="44">
        <v>105</v>
      </c>
      <c r="I15" s="37">
        <v>135</v>
      </c>
      <c r="J15" s="37">
        <v>-142.5</v>
      </c>
      <c r="K15" s="37">
        <v>142.5</v>
      </c>
      <c r="L15" s="38">
        <f t="shared" si="0"/>
        <v>142.5</v>
      </c>
      <c r="M15" s="41">
        <v>64.307000000000002</v>
      </c>
      <c r="N15" s="24" t="s">
        <v>164</v>
      </c>
    </row>
    <row r="16" spans="1:14">
      <c r="A16" s="35">
        <v>5</v>
      </c>
      <c r="B16" s="24" t="s">
        <v>168</v>
      </c>
      <c r="C16" s="26" t="s">
        <v>17</v>
      </c>
      <c r="D16" s="35">
        <v>1975</v>
      </c>
      <c r="E16" s="24" t="s">
        <v>0</v>
      </c>
      <c r="F16" s="26" t="s">
        <v>36</v>
      </c>
      <c r="G16" s="36">
        <v>100.25</v>
      </c>
      <c r="H16" s="44">
        <v>105</v>
      </c>
      <c r="I16" s="37">
        <v>130</v>
      </c>
      <c r="J16" s="37">
        <v>135</v>
      </c>
      <c r="K16" s="37">
        <v>-142.5</v>
      </c>
      <c r="L16" s="38">
        <f t="shared" si="0"/>
        <v>135</v>
      </c>
      <c r="M16" s="41">
        <v>61.773000000000003</v>
      </c>
      <c r="N16" s="24" t="s">
        <v>19</v>
      </c>
    </row>
    <row r="17" spans="1:14">
      <c r="A17" s="35">
        <v>1</v>
      </c>
      <c r="B17" s="24" t="s">
        <v>71</v>
      </c>
      <c r="C17" s="26" t="s">
        <v>17</v>
      </c>
      <c r="D17" s="35">
        <v>1974</v>
      </c>
      <c r="E17" s="24" t="s">
        <v>0</v>
      </c>
      <c r="F17" s="26" t="s">
        <v>36</v>
      </c>
      <c r="G17" s="36">
        <v>111.4</v>
      </c>
      <c r="H17" s="44">
        <v>120</v>
      </c>
      <c r="I17" s="37">
        <v>-185</v>
      </c>
      <c r="J17" s="37">
        <v>185</v>
      </c>
      <c r="K17" s="37" t="s">
        <v>20</v>
      </c>
      <c r="L17" s="38">
        <f t="shared" si="0"/>
        <v>185</v>
      </c>
      <c r="M17" s="41">
        <v>80.634</v>
      </c>
      <c r="N17" s="24" t="s">
        <v>74</v>
      </c>
    </row>
    <row r="18" spans="1:14">
      <c r="A18" s="35">
        <v>2</v>
      </c>
      <c r="B18" s="24" t="s">
        <v>72</v>
      </c>
      <c r="C18" s="26" t="s">
        <v>17</v>
      </c>
      <c r="D18" s="35">
        <v>1974</v>
      </c>
      <c r="E18" s="24" t="s">
        <v>0</v>
      </c>
      <c r="F18" s="26" t="s">
        <v>36</v>
      </c>
      <c r="G18" s="36">
        <v>119.25</v>
      </c>
      <c r="H18" s="44">
        <v>120</v>
      </c>
      <c r="I18" s="37">
        <v>170</v>
      </c>
      <c r="J18" s="37">
        <v>180</v>
      </c>
      <c r="K18" s="37">
        <v>-187.5</v>
      </c>
      <c r="L18" s="38">
        <f t="shared" si="0"/>
        <v>180</v>
      </c>
      <c r="M18" s="41">
        <v>76.143000000000001</v>
      </c>
      <c r="N18" s="24" t="s">
        <v>19</v>
      </c>
    </row>
    <row r="19" spans="1:14">
      <c r="A19" s="35">
        <v>3</v>
      </c>
      <c r="B19" s="24" t="s">
        <v>169</v>
      </c>
      <c r="C19" s="26" t="s">
        <v>17</v>
      </c>
      <c r="D19" s="35">
        <v>1973</v>
      </c>
      <c r="E19" s="24" t="s">
        <v>0</v>
      </c>
      <c r="F19" s="26" t="s">
        <v>36</v>
      </c>
      <c r="G19" s="36">
        <v>108.3</v>
      </c>
      <c r="H19" s="44">
        <v>120</v>
      </c>
      <c r="I19" s="37">
        <v>140</v>
      </c>
      <c r="J19" s="37">
        <v>150</v>
      </c>
      <c r="K19" s="37">
        <v>160</v>
      </c>
      <c r="L19" s="38">
        <f t="shared" si="0"/>
        <v>160</v>
      </c>
      <c r="M19" s="41">
        <v>70.632000000000005</v>
      </c>
      <c r="N19" s="24" t="s">
        <v>60</v>
      </c>
    </row>
    <row r="20" spans="1:14">
      <c r="A20" s="35">
        <v>1</v>
      </c>
      <c r="B20" s="24" t="s">
        <v>170</v>
      </c>
      <c r="C20" s="26" t="s">
        <v>17</v>
      </c>
      <c r="D20" s="35">
        <v>1973</v>
      </c>
      <c r="E20" s="24" t="s">
        <v>0</v>
      </c>
      <c r="F20" s="26" t="s">
        <v>36</v>
      </c>
      <c r="G20" s="36">
        <v>130.9</v>
      </c>
      <c r="H20" s="44" t="s">
        <v>16</v>
      </c>
      <c r="I20" s="37">
        <v>200</v>
      </c>
      <c r="J20" s="37">
        <v>207.5</v>
      </c>
      <c r="K20" s="37">
        <v>212.5</v>
      </c>
      <c r="L20" s="38">
        <f t="shared" si="0"/>
        <v>212.5</v>
      </c>
      <c r="M20" s="41">
        <v>86.463999999999999</v>
      </c>
      <c r="N20" s="24" t="s">
        <v>60</v>
      </c>
    </row>
    <row r="21" spans="1:14">
      <c r="A21" s="35">
        <v>2</v>
      </c>
      <c r="B21" s="24" t="s">
        <v>171</v>
      </c>
      <c r="C21" s="26" t="s">
        <v>17</v>
      </c>
      <c r="D21" s="35">
        <v>1973</v>
      </c>
      <c r="E21" s="24" t="s">
        <v>0</v>
      </c>
      <c r="F21" s="26" t="s">
        <v>36</v>
      </c>
      <c r="G21" s="36">
        <v>121.05</v>
      </c>
      <c r="H21" s="44" t="s">
        <v>16</v>
      </c>
      <c r="I21" s="37">
        <v>162.5</v>
      </c>
      <c r="J21" s="37">
        <v>172.5</v>
      </c>
      <c r="K21" s="37">
        <v>-180</v>
      </c>
      <c r="L21" s="38">
        <f t="shared" si="0"/>
        <v>172.5</v>
      </c>
      <c r="M21" s="41">
        <v>72.504000000000005</v>
      </c>
      <c r="N21" s="24" t="s">
        <v>163</v>
      </c>
    </row>
    <row r="22" spans="1:14">
      <c r="A22" s="35">
        <v>1</v>
      </c>
      <c r="B22" s="24" t="s">
        <v>76</v>
      </c>
      <c r="C22" s="26" t="s">
        <v>17</v>
      </c>
      <c r="D22" s="35">
        <v>1965</v>
      </c>
      <c r="E22" s="24" t="s">
        <v>42</v>
      </c>
      <c r="F22" s="26" t="s">
        <v>37</v>
      </c>
      <c r="G22" s="36">
        <v>80.45</v>
      </c>
      <c r="H22" s="44">
        <v>83</v>
      </c>
      <c r="I22" s="37">
        <v>140</v>
      </c>
      <c r="J22" s="37">
        <v>145</v>
      </c>
      <c r="K22" s="37">
        <v>-150</v>
      </c>
      <c r="L22" s="38">
        <f t="shared" si="0"/>
        <v>145</v>
      </c>
      <c r="M22" s="42">
        <v>74.012</v>
      </c>
      <c r="N22" s="24" t="s">
        <v>19</v>
      </c>
    </row>
    <row r="23" spans="1:14">
      <c r="A23" s="35">
        <v>2</v>
      </c>
      <c r="B23" s="24" t="s">
        <v>155</v>
      </c>
      <c r="C23" s="26" t="s">
        <v>17</v>
      </c>
      <c r="D23" s="35">
        <v>1962</v>
      </c>
      <c r="E23" s="24" t="s">
        <v>0</v>
      </c>
      <c r="F23" s="26" t="s">
        <v>37</v>
      </c>
      <c r="G23" s="36">
        <v>82.4</v>
      </c>
      <c r="H23" s="44">
        <v>83</v>
      </c>
      <c r="I23" s="37">
        <v>127.5</v>
      </c>
      <c r="J23" s="37">
        <v>137.5</v>
      </c>
      <c r="K23" s="37">
        <v>142.5</v>
      </c>
      <c r="L23" s="38">
        <f t="shared" si="0"/>
        <v>142.5</v>
      </c>
      <c r="M23" s="42">
        <v>71.843999999999994</v>
      </c>
      <c r="N23" s="24" t="s">
        <v>161</v>
      </c>
    </row>
    <row r="24" spans="1:14">
      <c r="A24" s="35">
        <v>3</v>
      </c>
      <c r="B24" s="24" t="s">
        <v>77</v>
      </c>
      <c r="C24" s="26" t="s">
        <v>17</v>
      </c>
      <c r="D24" s="35">
        <v>1967</v>
      </c>
      <c r="E24" s="24" t="s">
        <v>42</v>
      </c>
      <c r="F24" s="26" t="s">
        <v>37</v>
      </c>
      <c r="G24" s="36">
        <v>82.5</v>
      </c>
      <c r="H24" s="44">
        <v>83</v>
      </c>
      <c r="I24" s="37">
        <v>125</v>
      </c>
      <c r="J24" s="37">
        <v>132.5</v>
      </c>
      <c r="K24" s="32">
        <v>135</v>
      </c>
      <c r="L24" s="38">
        <f t="shared" si="0"/>
        <v>135</v>
      </c>
      <c r="M24" s="42">
        <v>68.02</v>
      </c>
      <c r="N24" s="24" t="s">
        <v>75</v>
      </c>
    </row>
    <row r="25" spans="1:14">
      <c r="A25" s="35">
        <v>4</v>
      </c>
      <c r="B25" s="24" t="s">
        <v>156</v>
      </c>
      <c r="C25" s="26" t="s">
        <v>17</v>
      </c>
      <c r="D25" s="35">
        <v>1962</v>
      </c>
      <c r="E25" s="24" t="s">
        <v>0</v>
      </c>
      <c r="F25" s="26" t="s">
        <v>37</v>
      </c>
      <c r="G25" s="36">
        <v>79.75</v>
      </c>
      <c r="H25" s="44">
        <v>83</v>
      </c>
      <c r="I25" s="37">
        <v>100</v>
      </c>
      <c r="J25" s="37">
        <v>105</v>
      </c>
      <c r="K25" s="37">
        <v>-107.5</v>
      </c>
      <c r="L25" s="38">
        <f t="shared" si="0"/>
        <v>105</v>
      </c>
      <c r="M25" s="42">
        <v>53.838000000000001</v>
      </c>
      <c r="N25" s="24" t="s">
        <v>19</v>
      </c>
    </row>
    <row r="26" spans="1:14">
      <c r="A26" s="35">
        <v>1</v>
      </c>
      <c r="B26" s="24" t="s">
        <v>79</v>
      </c>
      <c r="C26" s="26" t="s">
        <v>17</v>
      </c>
      <c r="D26" s="35">
        <v>1966</v>
      </c>
      <c r="E26" s="24" t="s">
        <v>0</v>
      </c>
      <c r="F26" s="26" t="s">
        <v>37</v>
      </c>
      <c r="G26" s="36">
        <v>86.35</v>
      </c>
      <c r="H26" s="44">
        <v>93</v>
      </c>
      <c r="I26" s="37">
        <v>125</v>
      </c>
      <c r="J26" s="37">
        <v>130</v>
      </c>
      <c r="K26" s="37">
        <v>-132.5</v>
      </c>
      <c r="L26" s="38">
        <f t="shared" si="0"/>
        <v>130</v>
      </c>
      <c r="M26" s="42">
        <v>63.997</v>
      </c>
      <c r="N26" s="24" t="s">
        <v>19</v>
      </c>
    </row>
    <row r="27" spans="1:14">
      <c r="A27" s="35">
        <v>2</v>
      </c>
      <c r="B27" s="24" t="s">
        <v>78</v>
      </c>
      <c r="C27" s="26" t="s">
        <v>17</v>
      </c>
      <c r="D27" s="35">
        <v>1965</v>
      </c>
      <c r="E27" s="24" t="s">
        <v>0</v>
      </c>
      <c r="F27" s="26" t="s">
        <v>37</v>
      </c>
      <c r="G27" s="36">
        <v>87.7</v>
      </c>
      <c r="H27" s="44">
        <v>93</v>
      </c>
      <c r="I27" s="37">
        <v>120</v>
      </c>
      <c r="J27" s="37">
        <v>125</v>
      </c>
      <c r="K27" s="37">
        <v>-132.5</v>
      </c>
      <c r="L27" s="38">
        <f t="shared" si="0"/>
        <v>125</v>
      </c>
      <c r="M27" s="42">
        <v>61.057000000000002</v>
      </c>
      <c r="N27" s="24" t="s">
        <v>160</v>
      </c>
    </row>
    <row r="28" spans="1:14">
      <c r="A28" s="35">
        <v>3</v>
      </c>
      <c r="B28" s="24" t="s">
        <v>80</v>
      </c>
      <c r="C28" s="26" t="s">
        <v>17</v>
      </c>
      <c r="D28" s="35">
        <v>1962</v>
      </c>
      <c r="E28" s="24" t="s">
        <v>0</v>
      </c>
      <c r="F28" s="26" t="s">
        <v>37</v>
      </c>
      <c r="G28" s="36">
        <v>91.15</v>
      </c>
      <c r="H28" s="44">
        <v>93</v>
      </c>
      <c r="I28" s="37">
        <v>-100</v>
      </c>
      <c r="J28" s="37">
        <v>110</v>
      </c>
      <c r="K28" s="37">
        <v>112.5</v>
      </c>
      <c r="L28" s="38">
        <f t="shared" si="0"/>
        <v>112.5</v>
      </c>
      <c r="M28" s="42">
        <v>53.905000000000001</v>
      </c>
      <c r="N28" s="24" t="s">
        <v>60</v>
      </c>
    </row>
    <row r="29" spans="1:14">
      <c r="A29" s="35">
        <v>1</v>
      </c>
      <c r="B29" s="24" t="s">
        <v>157</v>
      </c>
      <c r="C29" s="26" t="s">
        <v>17</v>
      </c>
      <c r="D29" s="35">
        <v>1970</v>
      </c>
      <c r="E29" s="24" t="s">
        <v>0</v>
      </c>
      <c r="F29" s="26" t="s">
        <v>37</v>
      </c>
      <c r="G29" s="36">
        <v>102.55</v>
      </c>
      <c r="H29" s="44">
        <v>105</v>
      </c>
      <c r="I29" s="37">
        <v>-150</v>
      </c>
      <c r="J29" s="37">
        <v>150</v>
      </c>
      <c r="K29" s="37">
        <v>160</v>
      </c>
      <c r="L29" s="38">
        <f t="shared" si="0"/>
        <v>160</v>
      </c>
      <c r="M29" s="42">
        <v>72.435000000000002</v>
      </c>
      <c r="N29" s="24" t="s">
        <v>60</v>
      </c>
    </row>
    <row r="30" spans="1:14">
      <c r="A30" s="35">
        <v>2</v>
      </c>
      <c r="B30" s="24" t="s">
        <v>158</v>
      </c>
      <c r="C30" s="26" t="s">
        <v>17</v>
      </c>
      <c r="D30" s="35">
        <v>1964</v>
      </c>
      <c r="E30" s="24" t="s">
        <v>0</v>
      </c>
      <c r="F30" s="26" t="s">
        <v>37</v>
      </c>
      <c r="G30" s="36">
        <v>104.2</v>
      </c>
      <c r="H30" s="44">
        <v>105</v>
      </c>
      <c r="I30" s="37">
        <v>140</v>
      </c>
      <c r="J30" s="37">
        <v>145</v>
      </c>
      <c r="K30" s="37">
        <v>-157.5</v>
      </c>
      <c r="L30" s="38">
        <f t="shared" si="0"/>
        <v>145</v>
      </c>
      <c r="M30" s="42">
        <v>65.156999999999996</v>
      </c>
      <c r="N30" s="24" t="s">
        <v>19</v>
      </c>
    </row>
    <row r="31" spans="1:14">
      <c r="A31" s="35">
        <v>3</v>
      </c>
      <c r="B31" s="24" t="s">
        <v>159</v>
      </c>
      <c r="C31" s="26" t="s">
        <v>17</v>
      </c>
      <c r="D31" s="35">
        <v>1965</v>
      </c>
      <c r="E31" s="24" t="s">
        <v>42</v>
      </c>
      <c r="F31" s="26" t="s">
        <v>37</v>
      </c>
      <c r="G31" s="36">
        <v>100.65</v>
      </c>
      <c r="H31" s="34">
        <v>105</v>
      </c>
      <c r="I31" s="37">
        <v>125</v>
      </c>
      <c r="J31" s="37">
        <v>130</v>
      </c>
      <c r="K31" s="37">
        <v>-135</v>
      </c>
      <c r="L31" s="38">
        <f t="shared" si="0"/>
        <v>130</v>
      </c>
      <c r="M31" s="42">
        <v>59.372999999999998</v>
      </c>
      <c r="N31" s="24" t="s">
        <v>19</v>
      </c>
    </row>
    <row r="32" spans="1:14">
      <c r="A32" s="35">
        <v>1</v>
      </c>
      <c r="B32" s="24" t="s">
        <v>81</v>
      </c>
      <c r="C32" s="26" t="s">
        <v>17</v>
      </c>
      <c r="D32" s="35">
        <v>1966</v>
      </c>
      <c r="E32" s="24" t="s">
        <v>42</v>
      </c>
      <c r="F32" s="26" t="s">
        <v>37</v>
      </c>
      <c r="G32" s="36">
        <v>125</v>
      </c>
      <c r="H32" s="34" t="s">
        <v>16</v>
      </c>
      <c r="I32" s="37">
        <v>145</v>
      </c>
      <c r="J32" s="37">
        <v>152.5</v>
      </c>
      <c r="K32" s="32">
        <v>-160</v>
      </c>
      <c r="L32" s="38">
        <f t="shared" si="0"/>
        <v>152.5</v>
      </c>
      <c r="M32" s="42">
        <v>63.235999999999997</v>
      </c>
      <c r="N32" s="24" t="s">
        <v>19</v>
      </c>
    </row>
    <row r="33" spans="1:14">
      <c r="A33" s="35">
        <v>1</v>
      </c>
      <c r="B33" s="24" t="s">
        <v>82</v>
      </c>
      <c r="C33" s="26" t="s">
        <v>17</v>
      </c>
      <c r="D33" s="35">
        <v>1956</v>
      </c>
      <c r="E33" s="24" t="s">
        <v>42</v>
      </c>
      <c r="F33" s="26" t="s">
        <v>38</v>
      </c>
      <c r="G33" s="36">
        <v>64.55</v>
      </c>
      <c r="H33" s="44">
        <v>66</v>
      </c>
      <c r="I33" s="37">
        <v>67.5</v>
      </c>
      <c r="J33" s="37">
        <v>70</v>
      </c>
      <c r="K33" s="37">
        <v>72.5</v>
      </c>
      <c r="L33" s="38">
        <f t="shared" si="0"/>
        <v>72.5</v>
      </c>
      <c r="M33" s="42">
        <v>41.625</v>
      </c>
      <c r="N33" s="24" t="s">
        <v>19</v>
      </c>
    </row>
    <row r="34" spans="1:14">
      <c r="A34" s="35">
        <v>1</v>
      </c>
      <c r="B34" s="24" t="s">
        <v>83</v>
      </c>
      <c r="C34" s="26" t="s">
        <v>17</v>
      </c>
      <c r="D34" s="35">
        <v>1960</v>
      </c>
      <c r="E34" s="24" t="s">
        <v>42</v>
      </c>
      <c r="F34" s="26" t="s">
        <v>38</v>
      </c>
      <c r="G34" s="36">
        <v>91.45</v>
      </c>
      <c r="H34" s="44">
        <v>93</v>
      </c>
      <c r="I34" s="37">
        <v>135</v>
      </c>
      <c r="J34" s="37">
        <v>140</v>
      </c>
      <c r="K34" s="37">
        <v>142.5</v>
      </c>
      <c r="L34" s="38">
        <f t="shared" si="0"/>
        <v>142.5</v>
      </c>
      <c r="M34" s="42">
        <v>68.168999999999997</v>
      </c>
      <c r="N34" s="24" t="s">
        <v>19</v>
      </c>
    </row>
    <row r="35" spans="1:14">
      <c r="A35" s="35">
        <v>1</v>
      </c>
      <c r="B35" s="24" t="s">
        <v>84</v>
      </c>
      <c r="C35" s="26" t="s">
        <v>17</v>
      </c>
      <c r="D35" s="35">
        <v>1956</v>
      </c>
      <c r="E35" s="24" t="s">
        <v>42</v>
      </c>
      <c r="F35" s="26" t="s">
        <v>38</v>
      </c>
      <c r="G35" s="36">
        <v>99.4</v>
      </c>
      <c r="H35" s="44">
        <v>105</v>
      </c>
      <c r="I35" s="37">
        <v>85</v>
      </c>
      <c r="J35" s="37">
        <v>90</v>
      </c>
      <c r="K35" s="37">
        <v>-92.5</v>
      </c>
      <c r="L35" s="38">
        <f t="shared" si="0"/>
        <v>90</v>
      </c>
      <c r="M35" s="42">
        <v>41.348999999999997</v>
      </c>
      <c r="N35" s="24" t="s">
        <v>19</v>
      </c>
    </row>
  </sheetData>
  <mergeCells count="1">
    <mergeCell ref="I1:K1"/>
  </mergeCells>
  <phoneticPr fontId="6" type="noConversion"/>
  <pageMargins left="0.7" right="0.7" top="0.75" bottom="0.75" header="0.3" footer="0.3"/>
  <ignoredErrors>
    <ignoredError sqref="L3:L4 L24:L35 L22:L23 L5:L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CL BP Open</vt:lpstr>
      <vt:lpstr>CL BP MSJ14-16 </vt:lpstr>
      <vt:lpstr>CL BP SJ14-18</vt:lpstr>
      <vt:lpstr>CL BP Junior</vt:lpstr>
      <vt:lpstr>CL BP Master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191</cp:lastModifiedBy>
  <cp:lastPrinted>2022-02-27T17:43:53Z</cp:lastPrinted>
  <dcterms:created xsi:type="dcterms:W3CDTF">2022-02-21T18:31:36Z</dcterms:created>
  <dcterms:modified xsi:type="dcterms:W3CDTF">2022-06-20T15:55:05Z</dcterms:modified>
  <cp:category>Result file</cp:category>
</cp:coreProperties>
</file>